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 ContentType="application/vnd.visi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dkak-my.sharepoint.com/personal/hl_danskeakasser_dk/Documents/abonnement IR/"/>
    </mc:Choice>
  </mc:AlternateContent>
  <xr:revisionPtr revIDLastSave="0" documentId="8_{F879A7AD-EB39-4E8F-B8D1-5A4088B9C08D}" xr6:coauthVersionLast="45" xr6:coauthVersionMax="45" xr10:uidLastSave="{00000000-0000-0000-0000-000000000000}"/>
  <bookViews>
    <workbookView xWindow="4245" yWindow="1560" windowWidth="23520" windowHeight="14190" tabRatio="806" firstSheet="12" activeTab="21" xr2:uid="{00000000-000D-0000-FFFF-FFFF00000000}"/>
  </bookViews>
  <sheets>
    <sheet name="SkabelonÆndringlog" sheetId="28" r:id="rId1"/>
    <sheet name="AftaleÆndringlog" sheetId="29" r:id="rId2"/>
    <sheet name="Overblik" sheetId="22" r:id="rId3"/>
    <sheet name="SOAP webservices" sheetId="33" r:id="rId4"/>
    <sheet name="Faste oplysninger" sheetId="30" r:id="rId5"/>
    <sheet name="Blanket 11000" sheetId="4" r:id="rId6"/>
    <sheet name="Blanket 12101" sheetId="10" r:id="rId7"/>
    <sheet name="Blanket 13101" sheetId="5" r:id="rId8"/>
    <sheet name="Blanket 16000" sheetId="6" r:id="rId9"/>
    <sheet name="Blanket 16001" sheetId="7" r:id="rId10"/>
    <sheet name="Blanket 16002" sheetId="23" r:id="rId11"/>
    <sheet name="Blanket 16200" sheetId="24" r:id="rId12"/>
    <sheet name="Blanket 16201" sheetId="31" r:id="rId13"/>
    <sheet name="Blanket 16202" sheetId="32" r:id="rId14"/>
    <sheet name="Blanket 16300" sheetId="27" r:id="rId15"/>
    <sheet name="Blanket 200XX" sheetId="36" r:id="rId16"/>
    <sheet name="Blanket 66000" sheetId="25" r:id="rId17"/>
    <sheet name="Blanket 66001" sheetId="26" r:id="rId18"/>
    <sheet name="Blanket 80000" sheetId="35" r:id="rId19"/>
    <sheet name="Blanket 90000" sheetId="34" r:id="rId20"/>
    <sheet name="16111" sheetId="37" r:id="rId21"/>
    <sheet name="16121" sheetId="38" r:id="rId22"/>
    <sheet name="16122" sheetId="39" r:id="rId23"/>
  </sheets>
  <definedNames>
    <definedName name="_xlnm._FilterDatabase" localSheetId="9" hidden="1">'Blanket 16001'!#REF!</definedName>
    <definedName name="_xlnm.Print_Titles" localSheetId="5">'Blanket 11000'!$1:$2</definedName>
    <definedName name="_xlnm.Print_Titles" localSheetId="6">'Blanket 12101'!$1:$2</definedName>
    <definedName name="_xlnm.Print_Titles" localSheetId="7">'Blanket 13101'!$1:$2</definedName>
    <definedName name="_xlnm.Print_Titles" localSheetId="8">'Blanket 16000'!$1:$2</definedName>
    <definedName name="_xlnm.Print_Titles" localSheetId="9">'Blanket 16001'!$1:$2</definedName>
    <definedName name="_xlnm.Print_Titles" localSheetId="10">'Blanket 16002'!$1:$2</definedName>
    <definedName name="_xlnm.Print_Titles" localSheetId="11">'Blanket 16200'!$1:$2</definedName>
    <definedName name="_xlnm.Print_Titles" localSheetId="16">'Blanket 66000'!$1:$2</definedName>
    <definedName name="_xlnm.Print_Titles" localSheetId="17">'Blanket 66001'!$1:$2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26" l="1"/>
  <c r="C26" i="26"/>
  <c r="B60" i="26" l="1"/>
  <c r="B61" i="26"/>
  <c r="B62" i="26"/>
  <c r="B63" i="26"/>
  <c r="C60" i="26"/>
  <c r="C61" i="26"/>
  <c r="C62" i="26"/>
  <c r="C63" i="26"/>
  <c r="F63" i="26"/>
  <c r="F61" i="26"/>
  <c r="F62" i="26"/>
  <c r="F60" i="26"/>
  <c r="H56" i="26" l="1"/>
  <c r="G56" i="26"/>
  <c r="H55" i="26"/>
  <c r="G55" i="26"/>
  <c r="H52" i="26"/>
  <c r="G52" i="26"/>
  <c r="H51" i="26"/>
  <c r="G51" i="26"/>
  <c r="H50" i="26"/>
  <c r="G50" i="26"/>
  <c r="H43" i="26"/>
  <c r="G43" i="26"/>
  <c r="H42" i="26"/>
  <c r="G42" i="26"/>
  <c r="H41" i="26"/>
  <c r="G41" i="26"/>
  <c r="H40" i="26"/>
  <c r="G40" i="26"/>
  <c r="H39" i="26"/>
  <c r="G39" i="26"/>
  <c r="H38" i="26"/>
  <c r="G38" i="26"/>
  <c r="H37" i="26"/>
  <c r="G37" i="26"/>
  <c r="H36" i="26"/>
  <c r="G36" i="26"/>
  <c r="G36" i="7"/>
  <c r="G32" i="26" s="1"/>
  <c r="H35" i="26"/>
  <c r="G35" i="26"/>
  <c r="H34" i="26"/>
  <c r="G34" i="26"/>
  <c r="H33" i="26"/>
  <c r="G33" i="26"/>
  <c r="H32" i="26"/>
  <c r="H31" i="26"/>
  <c r="G31" i="26"/>
  <c r="H30" i="26"/>
  <c r="G30" i="26"/>
  <c r="H29" i="26"/>
  <c r="G29" i="26"/>
  <c r="H28" i="26"/>
  <c r="G28" i="26"/>
  <c r="H27" i="26"/>
  <c r="G27" i="26"/>
  <c r="H26" i="26"/>
  <c r="G26" i="26"/>
  <c r="H25" i="26"/>
  <c r="G25" i="26"/>
  <c r="H24" i="26"/>
  <c r="G24" i="26"/>
  <c r="H23" i="26"/>
  <c r="G23" i="26"/>
  <c r="H22" i="26"/>
  <c r="G22" i="26"/>
  <c r="H21" i="26"/>
  <c r="G21" i="26"/>
  <c r="H20" i="26"/>
  <c r="G20" i="26"/>
  <c r="H19" i="26"/>
  <c r="G19" i="26"/>
  <c r="H18" i="26"/>
  <c r="G18" i="26"/>
  <c r="H17" i="26"/>
  <c r="G17" i="26"/>
  <c r="H16" i="26"/>
  <c r="G16" i="26"/>
  <c r="H15" i="26"/>
  <c r="G15" i="26"/>
  <c r="H14" i="26"/>
  <c r="G14" i="26"/>
  <c r="H13" i="26"/>
  <c r="G13" i="26"/>
  <c r="H12" i="26"/>
  <c r="G12" i="26"/>
  <c r="H11" i="26"/>
  <c r="G11" i="26"/>
  <c r="H10" i="26"/>
  <c r="G10" i="26"/>
  <c r="H9" i="26"/>
  <c r="G9" i="26"/>
  <c r="H8" i="26"/>
  <c r="G8" i="26"/>
  <c r="H7" i="26"/>
  <c r="G7" i="26"/>
  <c r="H6" i="26"/>
  <c r="G6" i="26"/>
  <c r="H5" i="26"/>
  <c r="G5" i="26"/>
  <c r="H4" i="26"/>
  <c r="G4" i="26"/>
  <c r="H3" i="26"/>
  <c r="G3" i="26"/>
  <c r="F5" i="25"/>
  <c r="E5" i="25"/>
  <c r="F4" i="25"/>
  <c r="E4" i="25"/>
  <c r="F3" i="25"/>
  <c r="F59" i="26" l="1"/>
  <c r="F58" i="26"/>
  <c r="D57" i="26"/>
  <c r="C58" i="26" l="1"/>
  <c r="C59" i="26"/>
  <c r="C55" i="26" l="1"/>
  <c r="C56" i="26"/>
  <c r="C57" i="26"/>
  <c r="B59" i="26"/>
  <c r="B58" i="26"/>
  <c r="B57" i="26"/>
  <c r="B56" i="26"/>
  <c r="C44" i="26" l="1"/>
  <c r="D4" i="27" l="1"/>
  <c r="D5" i="27"/>
  <c r="C4" i="27"/>
  <c r="C5" i="27"/>
  <c r="B4" i="27"/>
  <c r="B5" i="27"/>
  <c r="C7" i="27" l="1"/>
  <c r="B7" i="27"/>
  <c r="C6" i="27"/>
  <c r="B6" i="27"/>
  <c r="D14" i="26" l="1"/>
  <c r="C14" i="26"/>
  <c r="B14" i="26"/>
  <c r="D6" i="27" l="1"/>
  <c r="D3" i="27"/>
  <c r="C3" i="27"/>
  <c r="B3" i="27"/>
  <c r="B44" i="26" l="1"/>
  <c r="B37" i="26"/>
  <c r="C6" i="25" l="1"/>
  <c r="B6" i="25"/>
  <c r="C5" i="25"/>
  <c r="B5" i="25"/>
  <c r="C4" i="25"/>
  <c r="B4" i="25"/>
  <c r="C3" i="25"/>
  <c r="B3" i="25"/>
  <c r="D6" i="26"/>
  <c r="D3" i="26"/>
  <c r="D4" i="26"/>
  <c r="D5" i="26"/>
  <c r="D7" i="26"/>
  <c r="D8" i="26"/>
  <c r="D9" i="26"/>
  <c r="D10" i="26"/>
  <c r="D11" i="26"/>
  <c r="D12" i="26"/>
  <c r="D13" i="26"/>
  <c r="D15" i="26"/>
  <c r="D16" i="26"/>
  <c r="D17" i="26"/>
  <c r="D18" i="26"/>
  <c r="D19" i="26"/>
  <c r="D20" i="26"/>
  <c r="D21" i="26"/>
  <c r="D22" i="26"/>
  <c r="D23" i="26"/>
  <c r="D24" i="26"/>
  <c r="D25" i="26"/>
  <c r="D26" i="26"/>
  <c r="D27" i="26"/>
  <c r="D28" i="26"/>
  <c r="D29" i="26"/>
  <c r="D30" i="26"/>
  <c r="D31" i="26"/>
  <c r="D32" i="26"/>
  <c r="D33" i="26"/>
  <c r="D34" i="26"/>
  <c r="D35" i="26"/>
  <c r="D36" i="26"/>
  <c r="D37" i="26"/>
  <c r="D39" i="26"/>
  <c r="D40" i="26"/>
  <c r="D41" i="26"/>
  <c r="D42" i="26"/>
  <c r="D43" i="26"/>
  <c r="D44" i="26"/>
  <c r="D45" i="26"/>
  <c r="D46" i="26"/>
  <c r="D47" i="26"/>
  <c r="D48" i="26"/>
  <c r="D49" i="26"/>
  <c r="D50" i="26"/>
  <c r="D51" i="26"/>
  <c r="D52" i="26"/>
  <c r="D53" i="26"/>
  <c r="D54" i="26"/>
  <c r="D55" i="26"/>
  <c r="D56" i="26"/>
  <c r="C6" i="26"/>
  <c r="C7" i="26"/>
  <c r="C8" i="26"/>
  <c r="C9" i="26"/>
  <c r="C10" i="26"/>
  <c r="C11" i="26"/>
  <c r="C12" i="26"/>
  <c r="C13" i="26"/>
  <c r="C15" i="26"/>
  <c r="C16" i="26"/>
  <c r="C17" i="26"/>
  <c r="C18" i="26"/>
  <c r="C19" i="26"/>
  <c r="C20" i="26"/>
  <c r="C21" i="26"/>
  <c r="C22" i="26"/>
  <c r="C23" i="26"/>
  <c r="C24" i="26"/>
  <c r="C25" i="26"/>
  <c r="C27" i="26"/>
  <c r="C28" i="26"/>
  <c r="C29" i="26"/>
  <c r="C30" i="26"/>
  <c r="C31" i="26"/>
  <c r="C32" i="26"/>
  <c r="C33" i="26"/>
  <c r="C34" i="26"/>
  <c r="C35" i="26"/>
  <c r="C36" i="26"/>
  <c r="C37" i="26"/>
  <c r="C39" i="26"/>
  <c r="C40" i="26"/>
  <c r="C41" i="26"/>
  <c r="C42" i="26"/>
  <c r="C43" i="26"/>
  <c r="C45" i="26"/>
  <c r="C46" i="26"/>
  <c r="C47" i="26"/>
  <c r="C48" i="26"/>
  <c r="C49" i="26"/>
  <c r="C50" i="26"/>
  <c r="C51" i="26"/>
  <c r="C52" i="26"/>
  <c r="C53" i="26"/>
  <c r="C54" i="26"/>
  <c r="C5" i="26"/>
  <c r="C4" i="26"/>
  <c r="C3" i="26"/>
  <c r="B55" i="26"/>
  <c r="B54" i="26"/>
  <c r="B53" i="26"/>
  <c r="B52" i="26"/>
  <c r="B51" i="26"/>
  <c r="B50" i="26"/>
  <c r="B49" i="26"/>
  <c r="B48" i="26"/>
  <c r="B47" i="26"/>
  <c r="B46" i="26"/>
  <c r="B45" i="26"/>
  <c r="B43" i="26"/>
  <c r="B42" i="26"/>
  <c r="B41" i="26"/>
  <c r="B40" i="26"/>
  <c r="B39" i="26"/>
  <c r="B36" i="26"/>
  <c r="B35" i="26"/>
  <c r="B34" i="26"/>
  <c r="B33" i="26"/>
  <c r="B32" i="26"/>
  <c r="B31" i="26"/>
  <c r="B30" i="26"/>
  <c r="B29" i="26"/>
  <c r="B27" i="26"/>
  <c r="B26" i="26"/>
  <c r="B25" i="26"/>
  <c r="B24" i="26"/>
  <c r="B23" i="26"/>
  <c r="B22" i="26"/>
  <c r="B21" i="26"/>
  <c r="B20" i="26"/>
  <c r="B19" i="26"/>
  <c r="B18" i="26"/>
  <c r="B17" i="26"/>
  <c r="B16" i="26"/>
  <c r="B15" i="26"/>
  <c r="B13" i="26"/>
  <c r="B12" i="26"/>
  <c r="B11" i="26"/>
  <c r="B10" i="26"/>
  <c r="B9" i="26"/>
  <c r="B8" i="26"/>
  <c r="B7" i="26"/>
  <c r="B6" i="26"/>
  <c r="B5" i="26"/>
  <c r="B4" i="26"/>
  <c r="B3" i="26"/>
</calcChain>
</file>

<file path=xl/sharedStrings.xml><?xml version="1.0" encoding="utf-8"?>
<sst xmlns="http://schemas.openxmlformats.org/spreadsheetml/2006/main" count="1595" uniqueCount="808">
  <si>
    <t xml:space="preserve">Feltet afkrydses, når lønmodtageren i lønperioden ikke dagligt er mødt på det angivne produktionsenhedsnr eller, hvis dette ikke er angivet, da på virksomhedens registreringadresse.   </t>
  </si>
  <si>
    <t>AM-indkomst, hvoraf der skal betales arbejdsmarkedsbidrag (AM-bidrag)
Løn, honorarer mv. herunder feriepenge, løn under sygdom og barsel, løntilskud af enhver art, vederlag til medlemmer af bestyrelser, udvalg mv. samt pensionslignende ydelser til tidligere ansatte.
Jubilæumsgratiale mv. angives kun i type nr. 0069-0071  Bidrag til arbejdsgiveradministrerede pensionsordninger, herunder ATP, skal ikke medregnes i beløbet.</t>
  </si>
  <si>
    <t>1)</t>
  </si>
  <si>
    <t>eIndkomst eller LetLøn</t>
  </si>
  <si>
    <t>Skattekort supplerende medarbejdernummer</t>
  </si>
  <si>
    <t>Indberettertype</t>
  </si>
  <si>
    <t>Produktionsenhedsnummer</t>
  </si>
  <si>
    <t>Værdi af fri bil tilrådighed</t>
  </si>
  <si>
    <t>Værdi af fri kost og logi</t>
  </si>
  <si>
    <t>Sats for ATP-bidrag</t>
  </si>
  <si>
    <t>ATP-bidrag</t>
  </si>
  <si>
    <t>Værdi af fri helårsbolig</t>
  </si>
  <si>
    <t>Værdi af fri lystbåd</t>
  </si>
  <si>
    <t>Værdi af fri TV-licens</t>
  </si>
  <si>
    <t>Værdi af fri telefon</t>
  </si>
  <si>
    <t>Ydet personalelån</t>
  </si>
  <si>
    <t>Antal sødage</t>
  </si>
  <si>
    <t>SE-nummer på indberetter</t>
  </si>
  <si>
    <t>Indberetters afsendelsesdato</t>
  </si>
  <si>
    <t>Indberetters afsendelsestidspunkt</t>
  </si>
  <si>
    <t>CVR-nummer på indberetter</t>
  </si>
  <si>
    <t>EDB-systemnavn</t>
  </si>
  <si>
    <t>Indberetningsart</t>
  </si>
  <si>
    <t>Referenceidentifikation</t>
  </si>
  <si>
    <t>Forud- eller bagudløn</t>
  </si>
  <si>
    <t>Indeholdt A-skat</t>
  </si>
  <si>
    <t>Indeholdt AM-bidrag</t>
  </si>
  <si>
    <t>AM-bidrag af pensionsordning i svensk pensionsinstitut</t>
  </si>
  <si>
    <t>Supplerende oplysninger til kode 68</t>
  </si>
  <si>
    <t>Jubilæumsgratiale og
fratrædelsesgodtgørelse indbetalt på pensionsordning</t>
  </si>
  <si>
    <t>Løntimer</t>
  </si>
  <si>
    <t>Barselsfondskode</t>
  </si>
  <si>
    <t>Generel nulindberetning (ja/nej)</t>
  </si>
  <si>
    <t>AM-bidrag af tilsagnsordning</t>
  </si>
  <si>
    <t>Bilagsnummer tilsvar A-skat</t>
  </si>
  <si>
    <t>Valuta</t>
  </si>
  <si>
    <t>100000000000000001</t>
  </si>
  <si>
    <t>100000000000000002</t>
  </si>
  <si>
    <t>100000000000000003</t>
  </si>
  <si>
    <t>100000000000000004</t>
  </si>
  <si>
    <t>100000000000000006</t>
  </si>
  <si>
    <t>100000000000000007</t>
  </si>
  <si>
    <t>100000000000000008</t>
  </si>
  <si>
    <t>100000000000000009</t>
  </si>
  <si>
    <t>100000000000000010</t>
  </si>
  <si>
    <t>100000000000000011</t>
  </si>
  <si>
    <t>100000000000000012</t>
  </si>
  <si>
    <t>100000000000000013</t>
  </si>
  <si>
    <t>100000000000000014</t>
  </si>
  <si>
    <t>100000000000000015</t>
  </si>
  <si>
    <t>100000000000000016</t>
  </si>
  <si>
    <t>100000000000000018</t>
  </si>
  <si>
    <t>100000000000000019</t>
  </si>
  <si>
    <t>100000000000000020</t>
  </si>
  <si>
    <t>IndkomstType</t>
  </si>
  <si>
    <t>Grønlandsk kommune</t>
  </si>
  <si>
    <t>Modtagelsesdato og tidspunkt for indberetning</t>
  </si>
  <si>
    <t>EDB-system versionsnummer</t>
  </si>
  <si>
    <t>Markering for om E101 attest forefindes</t>
  </si>
  <si>
    <t>100000000000000056</t>
  </si>
  <si>
    <t>100000000000000057</t>
  </si>
  <si>
    <t>100000000000000058</t>
  </si>
  <si>
    <t>100000000000000059</t>
  </si>
  <si>
    <t>100000000000000060</t>
  </si>
  <si>
    <t>100000000000000062</t>
  </si>
  <si>
    <t>100000000000000065</t>
  </si>
  <si>
    <t>100000000000000066</t>
  </si>
  <si>
    <t>100000000000000067</t>
  </si>
  <si>
    <t>100000000000000068</t>
  </si>
  <si>
    <t>100000000000000070</t>
  </si>
  <si>
    <t>100000000000000071</t>
  </si>
  <si>
    <t>100000000000000072</t>
  </si>
  <si>
    <t>100000000000000073</t>
  </si>
  <si>
    <t>100000000000000074</t>
  </si>
  <si>
    <t>100000000000000075</t>
  </si>
  <si>
    <t>100000000000000076</t>
  </si>
  <si>
    <t>100000000000000078</t>
  </si>
  <si>
    <t>100000000000000079</t>
  </si>
  <si>
    <t>100000000000000080</t>
  </si>
  <si>
    <t>100000000000000081</t>
  </si>
  <si>
    <t>100000000000000082</t>
  </si>
  <si>
    <t>100000000000000083</t>
  </si>
  <si>
    <t>100000000000000084</t>
  </si>
  <si>
    <t>100000000000000085</t>
  </si>
  <si>
    <t>100000000000000086</t>
  </si>
  <si>
    <t>100000000000000089</t>
  </si>
  <si>
    <t>100000000000000090</t>
  </si>
  <si>
    <t>100000000000000091</t>
  </si>
  <si>
    <t>100000000000000092</t>
  </si>
  <si>
    <t>100000000000000093</t>
  </si>
  <si>
    <t>100000000000000094</t>
  </si>
  <si>
    <t>100000000000000095</t>
  </si>
  <si>
    <t>100000000000000096</t>
  </si>
  <si>
    <t>100000000000000097</t>
  </si>
  <si>
    <t>100000000000000098</t>
  </si>
  <si>
    <t>A-indkomst hvoraf der ikke betales AM-bidrag</t>
  </si>
  <si>
    <t>Indskud til arbejdsgiveradministreret ordning i svensk pensionsinstitut</t>
  </si>
  <si>
    <t>B-indkomst, hvoraf der betales AM-bidrag</t>
  </si>
  <si>
    <t>B-indkomst, hvoraf der ikke betales AM-bidrag</t>
  </si>
  <si>
    <t>Supplerende oplysninger om naturalieydelse fra fonde og foreninger</t>
  </si>
  <si>
    <t>Skattefri rejse og befordringsgodtgørelse</t>
  </si>
  <si>
    <t>Værdi af fri sommerbolig her i landet</t>
  </si>
  <si>
    <t>Fri sommerbolig i udlandet</t>
  </si>
  <si>
    <t>Frikort offentlig befordring</t>
  </si>
  <si>
    <t>Ansattes årlige andel vedrørende pc-ordning</t>
  </si>
  <si>
    <t>Jubilæumsgratiale og fratrædelsesgodtgørelse udbetalt som tingsgaver</t>
  </si>
  <si>
    <t>100000000000000104</t>
  </si>
  <si>
    <t>100000000000000112</t>
  </si>
  <si>
    <t>100000000000000113</t>
  </si>
  <si>
    <t>100000000000000114</t>
  </si>
  <si>
    <t>100000000000000144</t>
  </si>
  <si>
    <t>100000000000000146</t>
  </si>
  <si>
    <t>100000000000000150</t>
  </si>
  <si>
    <t>Ingen beregning af befordringsfradrag på basis af produktionsenhedsnummer</t>
  </si>
  <si>
    <t xml:space="preserve">Bruttoferiepenge </t>
  </si>
  <si>
    <t>Rettelse til tidligere indberetning</t>
  </si>
  <si>
    <t>100000000000000151</t>
  </si>
  <si>
    <t>Navn</t>
  </si>
  <si>
    <t>Beskrivelse</t>
  </si>
  <si>
    <t>Datoen for hvornår der indberettes.</t>
  </si>
  <si>
    <t>Klokkeslæt for hvornår der indberettes.</t>
  </si>
  <si>
    <t>CVR nummer for ovennævnte SE-nummer.</t>
  </si>
  <si>
    <t>Navn på det edbsystem, der har indsendt indberetningen.</t>
  </si>
  <si>
    <t>Generationsnummer for system.</t>
  </si>
  <si>
    <t>E= eIndkomst
L=Letløn
Markeres ved indberetning</t>
  </si>
  <si>
    <t>Angiver om lønudbetaling er forud eller bagud
F=Forud
B=Bagud</t>
  </si>
  <si>
    <t>Skal kunne håndtere flere valutaer på et tidspunkt. ISO kode for valuta. Er pt. DK kr.</t>
  </si>
  <si>
    <t>Dato og klokkeslæt for SKATs modtagelse af indberetning.</t>
  </si>
  <si>
    <t xml:space="preserve">Angiver, hvilken grønlandsk kommune medarbejderen bor i. Grønlandske kommuner har myndighedsnummer 900-999  </t>
  </si>
  <si>
    <t>Beløb i kr. med 6 dec. Hvis intet beløb skal angives (ved nulangivelse) skal feltet udfyldes med nuller.</t>
  </si>
  <si>
    <t>Bilagsnummer til bogføring</t>
  </si>
  <si>
    <t>A-indkomst, hvoraf der ikke skal betales AM-bidrag
Sociale pensioner, lovpligtige syge- og barselsdagpenge, udbetalinger fra A-kasse, uddannelsesydelser, 1. og 2. ledighedsdag udbetalt af arbejdsgiver, strejke- og lockoutgodtgørelse, udbetalinger fra pensionsinstitutter, samt andre udbetalinger, hvoraf der ikke skal betales AM-bidrag. Bidrag til arbejdsgiveradministrerede pensionsordninger, herunder ATP, skal ikke medregnes i beløbet.</t>
  </si>
  <si>
    <t>Det beløb der indeholdes i AM-bidrag</t>
  </si>
  <si>
    <t>A-skattepligtige personalegoder</t>
  </si>
  <si>
    <t>Arbejdsgiveradministreret pensionsordning i svensk pensionsselskab/institut_Indskud (bruttobeløb)</t>
  </si>
  <si>
    <t>AM-bidrag (8 pct) af indskud indberettet i rubrik 22 (beløbet må ikke indgå i rubrik 16)</t>
  </si>
  <si>
    <t>B-indkomst, der skal betales AM-bidrag af</t>
  </si>
  <si>
    <t>B-indkomst, der ikke skal betales AM-bidrag af</t>
  </si>
  <si>
    <t>Hvis der er givet en immatriel rettighed, erstatning for tabt arbejdsfortjeneste eller hædersgave i form af en naturalieydelse</t>
  </si>
  <si>
    <t>Supplerende tekst med oplysning, hvis der er kryds i naturalieydelser fra fonde og foreninger</t>
  </si>
  <si>
    <t>Skattefri rejse- og befordringsgodtgørelse</t>
  </si>
  <si>
    <t>Værdi af fri sommerbolig i Danmark</t>
  </si>
  <si>
    <t>Anvendes, hvis den ansatte får frikort til offentlige befordringsmidler</t>
  </si>
  <si>
    <t>Supplerende tekst med oplysning, hvis der er kode i felt 68</t>
  </si>
  <si>
    <t>Heraf indbetalt til arbejdsgiveradministrerende pensionsordninger omfatttet af Pensionsbeskatningslovens Kapitel 1.</t>
  </si>
  <si>
    <t>Heraf  tingsgaver (værdien angives med virksomhedens købspris)</t>
  </si>
  <si>
    <t>Indberetning af antal kalenderdage med søindkomst herunder ferie- og afspadseringsdage. Det skal opgøres som det faktiske antal dage. Angives med 2 decimaler.</t>
  </si>
  <si>
    <t>Feriepenge for timelønnede og fratrædende funktionærer før skattetræk.</t>
  </si>
  <si>
    <t xml:space="preserve">Det antal timer, der bliver udbetalt løn for i lønperioden.
For timelønnede, de timer der er præsteret og eventuelt overarbejdstimer der udbetales i lønperioden.
For fastlønnede, funktionærer o.l. skal der indberettes timenormenf.eks. Ved månedsansatte 160,33 plus evt. mer- og overarbejdstimer der udbetales i lønperioden. Angives med 2 decimaler. </t>
  </si>
  <si>
    <t>Når indberetter ikke har noget at indberette for den pågældende periode.</t>
  </si>
  <si>
    <t>Basismåned personindberetning</t>
  </si>
  <si>
    <t>BlanketFeltNummer</t>
  </si>
  <si>
    <t>A-skatteperioden</t>
  </si>
  <si>
    <t>1) Skattekorttype</t>
  </si>
  <si>
    <t>1) Kan i en periode være uudfyldt</t>
  </si>
  <si>
    <t>Nummeret vil for lønservicebureauer og andre der er autoriseret til at indberette for andre end sig selv være forskelligt fra nummeret i record 2001.
Er CVR-nr. og SE-nr. ens, skal CVR-nr. indsættes</t>
  </si>
  <si>
    <t>100000000000000159</t>
  </si>
  <si>
    <t>Dato og tidspunkt for færdigbehandling af indberetning</t>
  </si>
  <si>
    <t>100000000000000160</t>
  </si>
  <si>
    <t>Lønindeholdt beløb</t>
  </si>
  <si>
    <t>100000000000000161</t>
  </si>
  <si>
    <t>Indeholdt forskudsskat (A-skat)</t>
  </si>
  <si>
    <t>100000000000000162</t>
  </si>
  <si>
    <t>A-skatte procent uden lønindeholdelse</t>
  </si>
  <si>
    <t>100000000000000163</t>
  </si>
  <si>
    <t>Skattekort procent med lønindeholdelse</t>
  </si>
  <si>
    <t>100000000000000164</t>
  </si>
  <si>
    <t>Løbenummer eSkattekort</t>
  </si>
  <si>
    <t>100000000000000165</t>
  </si>
  <si>
    <t>Ikrafttrædelsesdato for eSkattekort</t>
  </si>
  <si>
    <t>100000000000000166</t>
  </si>
  <si>
    <t>Status opsplitning lønindeholdelse</t>
  </si>
  <si>
    <t>Det beløb der er indeholdt til nedbringelse af en persons restance</t>
  </si>
  <si>
    <t>Det beløb der reelt er indeholdt som forskudsskat for en person, som har lønindeholdelse.</t>
  </si>
  <si>
    <t>Sum af trækprocent for A-skat og procent for lønindeholdelse</t>
  </si>
  <si>
    <t>eSkattekortets løbenummer</t>
  </si>
  <si>
    <t>Gyldig fra dato for eSkattekort</t>
  </si>
  <si>
    <t xml:space="preserve">I=Indberetning, T = Tilbageførsel
</t>
  </si>
  <si>
    <t>Tilbagebetaling af kontanthjælp</t>
  </si>
  <si>
    <t>Feltet er forbeholdt kommunerne</t>
  </si>
  <si>
    <t>I=Indberetning, T = Tilbageførsel</t>
  </si>
  <si>
    <t>Reference til gl. record som ønskes tilbageført. ReferenceID = IndberetningsID på den indberetning som ønskes tilbageført. Skal bruges for præcist at identificere den indberetning der ønskes tilbageført/tilbageført fra.
Hvis der er tale om en tilbageførsel, så er værdien af FeltNummer 100000000000000011 = T. Hvis der er tale om en frivillig henvisning til en tidligere indberetning, så er værdien af FeltNummer 100000000000000011 = I.</t>
  </si>
  <si>
    <t>100000000000000157</t>
  </si>
  <si>
    <t>Opsparet Søgne- og helligdagsbetaling</t>
  </si>
  <si>
    <t>100000000000000158</t>
  </si>
  <si>
    <t>Opsparet feriefridag - omregnet til kroner</t>
  </si>
  <si>
    <t xml:space="preserve">Opsparing til søgnehelligdags betaling. Beløbet indgår i AM-indkomsten eller A-indkomsten, men udbetales ikke samtidig. </t>
  </si>
  <si>
    <t>Opsparing ferie betaling. Beløbet indgår i AM-indkomsten eller A-indkomsten, men udbetales ikke samtidig.</t>
  </si>
  <si>
    <t>Note 1:</t>
  </si>
  <si>
    <t>100000000000000169</t>
  </si>
  <si>
    <t>100000000000000170</t>
  </si>
  <si>
    <t>100000000000000167</t>
  </si>
  <si>
    <t>Godkendelsesnummer for udenlandsk pensionsordning</t>
  </si>
  <si>
    <t>100000000000000168</t>
  </si>
  <si>
    <t>Skattefri del af udbetaling fra godkendt udenlandsk pensionsordning</t>
  </si>
  <si>
    <t>100000000000000171</t>
  </si>
  <si>
    <t>100000000000000021</t>
  </si>
  <si>
    <t>Markering for tilbageførsel</t>
  </si>
  <si>
    <t>100000000000000172</t>
  </si>
  <si>
    <t>Bidrag til obligatorisk udenlandsk social sikring</t>
  </si>
  <si>
    <t>100000000000000182</t>
  </si>
  <si>
    <t>100000000000000183</t>
  </si>
  <si>
    <t>A-skattepligtig sundhedsforsikring/behandling</t>
  </si>
  <si>
    <t>Bruttoløn (bruttoindkomst)</t>
  </si>
  <si>
    <t>100000000000000173</t>
  </si>
  <si>
    <t>Særskilt lønindeholdt beløb</t>
  </si>
  <si>
    <t>100000000000000174</t>
  </si>
  <si>
    <t>Særskilt lønindeholdelsesprocent</t>
  </si>
  <si>
    <t>100000000000000175</t>
  </si>
  <si>
    <t>Lønindeholdelsesprocent</t>
  </si>
  <si>
    <t>100000000000000176</t>
  </si>
  <si>
    <t>Nettoferiepenge for timelønnede</t>
  </si>
  <si>
    <t>100000000000000177</t>
  </si>
  <si>
    <t>Optjente feriedage for timelønnede</t>
  </si>
  <si>
    <t>100000000000000178</t>
  </si>
  <si>
    <t>Nettoferiepenge for fratrædende funktionærer</t>
  </si>
  <si>
    <t>100000000000000179</t>
  </si>
  <si>
    <t>Restferiedage for fratrædende funktionærer</t>
  </si>
  <si>
    <t>100000000000000180</t>
  </si>
  <si>
    <t>Optjeningsår for fratrædende funktionærer</t>
  </si>
  <si>
    <t>100000000000000181</t>
  </si>
  <si>
    <t>Fratrædelsesdato for fratrædende funktionærer</t>
  </si>
  <si>
    <t>100000000000000184</t>
  </si>
  <si>
    <t>100000000000000185</t>
  </si>
  <si>
    <t>100000000000000186</t>
  </si>
  <si>
    <t>Følgende satser: A=ATP-bidrag, B-C-D-E = ATP-bidrag for visse offentlige ansatte.</t>
  </si>
  <si>
    <t>Lønmodtagerbidrag og arbejdsgiverens andel - altså i alt til ATP</t>
  </si>
  <si>
    <t>Note 2:</t>
  </si>
  <si>
    <t>Produktionsenhedsnummer for virksomhedens CVR-nr. Skal anføres, hvis der udbetales løn i et ansættelsesforhold og hvis virksomheden har to eller flere produktionsenhedsnumre. Skal ikke anføres, hvis virksomheden alene har ét produktionsenhedsnummer, eller hvis der er tale om indberetning af pension, kontanthjælp, understøttelse o.lign. Oplysningen kan dog i sidstnævnte tilfælde vare anført.</t>
  </si>
  <si>
    <t>Statuskode for opsplitning lønindeholdelse</t>
  </si>
  <si>
    <t>Pension fritaget for udligningsskat</t>
  </si>
  <si>
    <t>Andre personalegoder</t>
  </si>
  <si>
    <t>Værdi af personalelån</t>
  </si>
  <si>
    <t>Gælder fra 2012, var tidligere omfattet af 100000000000000182</t>
  </si>
  <si>
    <t>Værdi af andre personalegoder, der overstiger bundgrænse</t>
  </si>
  <si>
    <t>Værdi af andre personalegoder, uden bundgrænse</t>
  </si>
  <si>
    <t>Gælder fra 2012, var tidligere omfattet af 100000000000000170</t>
  </si>
  <si>
    <t>Gælder fra 2012, var tidligere omfattet af 100000000000000169</t>
  </si>
  <si>
    <t>Værdi af fri telefon mm.</t>
  </si>
  <si>
    <t>Værdi af multimediebeskatning</t>
  </si>
  <si>
    <t>2)</t>
  </si>
  <si>
    <t>2) Alle 4 beløb udstilles. Abonnentens forretningsbehov afgører, hvad der skal filtreres fra</t>
  </si>
  <si>
    <t>Bidrag til obligatorisk udl. social sikring</t>
  </si>
  <si>
    <t>Her angives hvilken kategori indberetter tilhører. 
01 = Virksomhed
02 = Lønservicebureau
05 = SKAT-administrator (kun online)
06 = Sagsbehandler</t>
  </si>
  <si>
    <t xml:space="preserve">CVR/SE-nummer på den virksomhed, der forventes at skulle udbetale de opsparede feriepenge </t>
  </si>
  <si>
    <t>FeriepengeUdbetaler</t>
  </si>
  <si>
    <t>100000000000000187</t>
  </si>
  <si>
    <t>Pensionsindskud – med bortseelse</t>
  </si>
  <si>
    <t>Gruppeliv/sundhedsforsikring i pensionsindskud</t>
  </si>
  <si>
    <t>Jubilæumsgratiale, fratrædelsesgodtgørelse og vederlag for afløsning af pensionstilsagn inkl. Indbetalinger til pensionsordning (rubrik 70) og tingsgaver (rubrik 71). (Bruttobeløb, dvs. inkl. AM-bidrag).</t>
  </si>
  <si>
    <t>100000000000000188</t>
  </si>
  <si>
    <t>100000000000000189</t>
  </si>
  <si>
    <t>100000000000000190</t>
  </si>
  <si>
    <t>Sundhedsforsikring i pensionsindskud</t>
  </si>
  <si>
    <t>100000000000000191</t>
  </si>
  <si>
    <t>Angiver seneste dato og tidpunkt for de oplysninger, som indgår i den summerede indkomst.</t>
  </si>
  <si>
    <t>100000000000000192</t>
  </si>
  <si>
    <t>Bruttoindskud i medarbejderinvesteringsselskab</t>
  </si>
  <si>
    <t>100000000000000193</t>
  </si>
  <si>
    <t>100000000000000194</t>
  </si>
  <si>
    <t>CVR/SE-nr. på medarbejderinvesteringsselskab</t>
  </si>
  <si>
    <t>AM-bidrag af indskud i medarbejderinvesteringsselskab</t>
  </si>
  <si>
    <t>100000000000000195</t>
  </si>
  <si>
    <t>Nummer ansættelse</t>
  </si>
  <si>
    <t xml:space="preserve">Note 3: </t>
  </si>
  <si>
    <t>3) Der skal abonneres på denne oplysning, hvis der abonneres på ansættelsesoplysninger, der er modtaget siden sidst, da det ellers ikke er muligt at adskille gældende oplysninger fra historiske</t>
  </si>
  <si>
    <t>Teknisk nummer som entydigt identificerer gældende oplysninger om ansættelsesforhold</t>
  </si>
  <si>
    <t>Indgår felt 13</t>
  </si>
  <si>
    <t>Tekstfelt</t>
  </si>
  <si>
    <t>Kontroloplysning</t>
  </si>
  <si>
    <t>Krydsfelt</t>
  </si>
  <si>
    <t>Gælder fra 1. januar 2013</t>
  </si>
  <si>
    <t>Det beløb der indeholdes i A-skat</t>
  </si>
  <si>
    <t xml:space="preserve">A-indkomst, hvoraf der betales AM-bidrag </t>
  </si>
  <si>
    <t>100000000000000196</t>
  </si>
  <si>
    <t>100000000000000197</t>
  </si>
  <si>
    <t>Lønmodtagers pensionsandel</t>
  </si>
  <si>
    <t>100000000000000198</t>
  </si>
  <si>
    <t>Arbejdsgivers pensionsandel</t>
  </si>
  <si>
    <t>100000000000000199</t>
  </si>
  <si>
    <t>Lønmodtager - eget ATP-bidrag</t>
  </si>
  <si>
    <t>100000000000000200</t>
  </si>
  <si>
    <t>Ingen forhold mellem løn og timer</t>
  </si>
  <si>
    <t>Gælder fra 10. december 2015</t>
  </si>
  <si>
    <t>Ophørt pr. 31.december 2011 og videreført med nyt indhold under 100000000000000184</t>
  </si>
  <si>
    <t>Ophørt pr. 31.december 2011 og videreført med nyt indhold under 100000000000000185</t>
  </si>
  <si>
    <t>Ophørt pr. 31.december 2011 og videreført med nyt indhold under 100000000000000186</t>
  </si>
  <si>
    <t>Erstatter indberetning af 9-taller under BlanketFeltNummer 100000000000000096 - løntimer</t>
  </si>
  <si>
    <t>Koden angiver typen af de efterfølgende indkomstoplysninger, eksempelvis angiver kode = 00, at det er løn i ansættelsesforhold
Der henvises til abonnementsaftalens bilag 1 for værdisæt</t>
  </si>
  <si>
    <t>Dette er felt 14 i indberetning</t>
  </si>
  <si>
    <t>Beløbet udgør 1/3-del af det ATP-beløb, der findes under BlanketFeltNummer 100000000000000076 - ATP-bidrag</t>
  </si>
  <si>
    <t>RUT-nr. på udenlandsk arbejdsgiver vedr. AFU</t>
  </si>
  <si>
    <t>RUT-nr. - indberettet ved udbetaling af indkomst fra Arbejdsmarkedets Fond for Udstationerede lønmodtagere</t>
  </si>
  <si>
    <t>100000000000000201</t>
  </si>
  <si>
    <t>Kontonummer - ikke Fælleskommunal</t>
  </si>
  <si>
    <t>100000000000000202</t>
  </si>
  <si>
    <t>Kontonummer - Fælleskommunal</t>
  </si>
  <si>
    <t>100000000000000203</t>
  </si>
  <si>
    <t>Ydelsesperiode for ydelsesrefusion</t>
  </si>
  <si>
    <t>100000000000000204</t>
  </si>
  <si>
    <t>Periode - for refusion/tilskud til borger eller arbejdsgiver</t>
  </si>
  <si>
    <t>100000000000000205</t>
  </si>
  <si>
    <t>Udløsende CPR-nr ved refusion/tilskud til arbejdsgiver</t>
  </si>
  <si>
    <t>DatoTid for offentliggørelse i Udstilling</t>
  </si>
  <si>
    <t>Indtægtsart</t>
  </si>
  <si>
    <t>Dette er felt 13 i indberetning.
Når der står felt 13 nedenfor refereres der til dette felt</t>
  </si>
  <si>
    <t>Version</t>
  </si>
  <si>
    <t>Dato</t>
  </si>
  <si>
    <t xml:space="preserve">Ansvarlig </t>
  </si>
  <si>
    <t>Beskrivelse af ændring</t>
  </si>
  <si>
    <t>2016.10.28</t>
  </si>
  <si>
    <t>SKAT/Kim O. Andersen</t>
  </si>
  <si>
    <t>Tilføjet BlanketFeltNummer 1…..200 under Blanket 66001</t>
  </si>
  <si>
    <t xml:space="preserve">1) </t>
  </si>
  <si>
    <t>Fjernet udstilling af 'bilagsnummer' fra Blanket 13101 og 16001. Eksempelvis Bilagsnummer AM-bidrag.</t>
  </si>
  <si>
    <t>1.37</t>
  </si>
  <si>
    <t>’Skattekorttype’ og ’Anvendelsesdato’ oprettes og ajourføres af arbejdsgiver ved indberetning af ansættelse eller ophør af ansættelse samt ved bestilling af og oprettelse af abonnement på eSkattekort. 
’Anvendelsesdato’ ajourføres ikke, når eIndkomst sender nye eSkattekort, eksempelvis som følge af ændringer i forskudsopgørelsen.
’Skattekorttype’ er udtryk for den type skattekort, der er bestilt, dvs. hoved- eller bikort samt hvornår det ønskes anvendt fra.
Feltet ’Skattekorttype’ indeholder ikke nødvendigvis det faktisk opnåede skattekort eller dato det anvendes fra. Som eksempler kan nævnes:
•        Hvis der bestilles et hovedkort og borgeren ikke har et skattekort, så udsendes skattekort med skattekorttype =  'intet skattekort' til  arbejdsgiver
•        Hvis borgeren er fratrådt udsendes bikort uanset om der et bestilt hovedkort  
•        Hvis borgeren har frikort  sendes skattekorttype = frikort tilbage til arbejdsgiver</t>
  </si>
  <si>
    <t>2016.11.02</t>
  </si>
  <si>
    <t>Tydeliggjort beskrivelsen af BlanketFeltNummer 1……..112 og 1………113 under Blanket 12101</t>
  </si>
  <si>
    <t>200 - timer</t>
  </si>
  <si>
    <t>Nummer</t>
  </si>
  <si>
    <t>NETTOFERIEPENGE</t>
  </si>
  <si>
    <t>RESTFERIEDAGE</t>
  </si>
  <si>
    <t>OPTJENINGSAAR</t>
  </si>
  <si>
    <t>FRATRAEDDATO</t>
  </si>
  <si>
    <t>Hædersgaver</t>
  </si>
  <si>
    <t xml:space="preserve">Hædersgaver, dvs. gave- og legatbeløb, der er ydet som et éngangsbeløb af offentlige midler, legater, kulturelle fonde mv. i Danmark, og hvor gaven eller legatet har karakter af en anerkendelse af modtagerens fortjenester </t>
  </si>
  <si>
    <t>Beregnet felt</t>
  </si>
  <si>
    <t>Supplerende oplysning</t>
  </si>
  <si>
    <t>Indsat kolonne med typenummer fra indberetning på BlanketNummer 16001, 16200, 16300 og 66001</t>
  </si>
  <si>
    <r>
      <t xml:space="preserve">Reference til gl. record som ønskes tilbageført. ReferenceID = AngivelseVirksomhedEgenId (IndberetningsID) på den indberetning som ønskes tilbageført. Skal bruges for præcist at identificere den indberetning der ønskes tilbageført/tilbageført fra. </t>
    </r>
    <r>
      <rPr>
        <sz val="10"/>
        <color indexed="10"/>
        <rFont val="Arial"/>
        <family val="2"/>
      </rPr>
      <t xml:space="preserve">
</t>
    </r>
    <r>
      <rPr>
        <sz val="10"/>
        <rFont val="Arial"/>
        <family val="2"/>
      </rPr>
      <t>RefID bruges i særdeleshed ifm 4101 = tilbageførsel men kan også bruges frivilligt af indberetter til at henvise til en tidligere indberetning. 
Hvis der er tale om en tilbageførsel, så er værdien af FeltNummer 100000000000000011 = T. Hvis der er tale om en frivillig henvisning til en tidligere indberetning, så er værdien af FeltNummer 100000000000000011 = I.</t>
    </r>
  </si>
  <si>
    <t>1.38</t>
  </si>
  <si>
    <t>2016.12.16</t>
  </si>
  <si>
    <r>
      <t xml:space="preserve">Blanket16300 - </t>
    </r>
    <r>
      <rPr>
        <sz val="10"/>
        <color rgb="FFC00000"/>
        <rFont val="Calibri"/>
        <family val="2"/>
        <scheme val="minor"/>
      </rPr>
      <t>Fjernet</t>
    </r>
    <r>
      <rPr>
        <sz val="10"/>
        <rFont val="Calibri"/>
        <family val="2"/>
        <scheme val="minor"/>
      </rPr>
      <t xml:space="preserve"> BlanketFeltNummer 
• 100000000000000075 - ATP sats
• 100000000000000076 -ATP 
• 100000000000000070 - B-indkomst med AM-bidrag
og </t>
    </r>
    <r>
      <rPr>
        <sz val="10"/>
        <color rgb="FFC00000"/>
        <rFont val="Calibri"/>
        <family val="2"/>
        <scheme val="minor"/>
      </rPr>
      <t>tilføjet</t>
    </r>
    <r>
      <rPr>
        <sz val="10"/>
        <rFont val="Calibri"/>
        <family val="2"/>
        <scheme val="minor"/>
      </rPr>
      <t xml:space="preserve"> BlanketFeltNummer 
• 100000000000000078 - Skattefri rejse og befordringsgodtgørelse
• 100000000000000095 - Tilbagebetaling af kontanthjælp</t>
    </r>
  </si>
  <si>
    <t>Indtægtsarten angiver arten af en indkomstoplysning, eksempelvis angiver indtægtsart = 24, at indtægten BlanketFeltNummer 100000000000000058 - A-indkomst uden AM-bidrag er 'Delpension' .
Gældende værdisæt for indtægtsart samt tilhørende indkomstoplysning findes på SKATs hjemmeside for eIndkomst i vejledningen 'Teknisk vejledning (formater m.v.) til eIndkomst og LetLøn' afsnit 4.9.1'</t>
  </si>
  <si>
    <t>1.39</t>
  </si>
  <si>
    <t>2017.01.27</t>
  </si>
  <si>
    <t>Noten om beregning af bruttoindkomst på Blanket 16001 og 66001 er fjernet. Det er op til den enkelte afvender ifht. egen lovgivning af definere begrebet.</t>
  </si>
  <si>
    <t>1.40</t>
  </si>
  <si>
    <t>2017.02.02</t>
  </si>
  <si>
    <t>Blanket16300 - Tilføjet BlanketFeltNummer 
• 100000000000000070 - B-indkomst med AM-bidrag</t>
  </si>
  <si>
    <t>Naturalieydelser
( Tidligere 'Naturalieydelse fra fonde og foreninger')</t>
  </si>
  <si>
    <t>BlanketFeltNummedr 100000000000000073 - tekst til 'Naturalieydelser' fra 'Naturalieydelse fra fonde og foreninger'</t>
  </si>
  <si>
    <t>1.41</t>
  </si>
  <si>
    <t>2017.07.11</t>
  </si>
  <si>
    <t>SKAT/Kim O. Andersen, Klaudia Kuracka</t>
  </si>
  <si>
    <t>Blanket16001 - Tilføjet BlanketFeltNummer:
• 100000000000000206 - Indbetaling på udenlandsk pension - Grønland
• 100000000000000207 - Skat af udenlandsk pension - Grønland</t>
  </si>
  <si>
    <t>100000000000000206</t>
  </si>
  <si>
    <t>100000000000000207</t>
  </si>
  <si>
    <t>Indbetaling på udenlandsk pension - Grønland</t>
  </si>
  <si>
    <t>Skat af udenlandsk pension - Grønland</t>
  </si>
  <si>
    <t>158</t>
  </si>
  <si>
    <t>1.42</t>
  </si>
  <si>
    <t>2017.08.09</t>
  </si>
  <si>
    <t>SKAT/KOA</t>
  </si>
  <si>
    <t>Fjernet udgåede blanketfelter under blanketNummer 13101. Der kan alene indberettes en generel nulindberetning</t>
  </si>
  <si>
    <t>1.43</t>
  </si>
  <si>
    <t>2017.10.17</t>
  </si>
  <si>
    <t>Indberetning af 100000000000000104 - barselsfondskode ophører 31. december 2017</t>
  </si>
  <si>
    <t>Jubilæumsgratiale og fratrædelsesgodtgørelse</t>
  </si>
  <si>
    <t>1.44</t>
  </si>
  <si>
    <t>2018.02.01</t>
  </si>
  <si>
    <t>Præcisseret at der udstilles en værdi lig med eller større end 1, når et afkrydsningsfelt er indberettet og udstilles som summeret oplysning</t>
  </si>
  <si>
    <t>SKAT/HP</t>
  </si>
  <si>
    <t>Kosmetisk rettelse af overskrifter på alle blanketter, så det svare til blankettens indhold</t>
  </si>
  <si>
    <t>2018.02.26</t>
  </si>
  <si>
    <t>2018.04.30</t>
  </si>
  <si>
    <t>SKAT/KK</t>
  </si>
  <si>
    <t>Præciseret figuren (blanket 16002) under fanen Overblik. 
Blanket 16001 - BlanketFeltNummer:
100000000000000098 - Bruttoferiepenge: tilføjet supplerende oplysning</t>
  </si>
  <si>
    <t>2018.07.09</t>
  </si>
  <si>
    <t xml:space="preserve">1) Afkrydsningsfelt. Udstilles med værdien 0 for intet kryds og en værdi &gt;=1 når der er indberettet et kryds. Kryds-felter summeres på samme måde som beløbsfelter.
</t>
  </si>
  <si>
    <t>Brugen er blanketnummer 16300 er blevet præciseret.
Felt 1…200 (kryds-felt) under blanketnummer 16001 og 66001 er blevet præciseret ift. hvordan det bliver udstillet.</t>
  </si>
  <si>
    <t>2018.08.07</t>
  </si>
  <si>
    <t>Felt 1…200 (kryds-felt) under blanketnummer 16001 er blevet præciseret ift. hvordan det bliver udstillet.
Beskrivelsen for felt 1...162 under blanketnummer 16002 er blevet præciseret.</t>
  </si>
  <si>
    <t>Trækprocent uden lønindeholdelsesprocenten/Forskud trækprocent</t>
  </si>
  <si>
    <t>1.45</t>
  </si>
  <si>
    <t>2018.08.17</t>
  </si>
  <si>
    <t>UFST/KK/HP</t>
  </si>
  <si>
    <t>Kan være en del af felt 69, hvis der ikke er indberettet en indtægtsart</t>
  </si>
  <si>
    <t>Indgår felt enten felt 13 typisk felt 14</t>
  </si>
  <si>
    <t>100000000000000210</t>
  </si>
  <si>
    <t>Foreløbig A-skat af aldersopsparing</t>
  </si>
  <si>
    <t>100000000000000208</t>
  </si>
  <si>
    <t>A-indkomst fra aldersopsparing</t>
  </si>
  <si>
    <t>100000000000000209</t>
  </si>
  <si>
    <t>A-skat af aldersopsparing</t>
  </si>
  <si>
    <t>Nye felter (1..208, 1..209 og 1..210) vedr. Aldersopsparing.
Opdateret dokument med heraf felter.</t>
  </si>
  <si>
    <t>Gælder fra 1. januar 2018</t>
  </si>
  <si>
    <t>Indkomstoplysning person</t>
  </si>
  <si>
    <t>Indkomstoplysning virksomhed</t>
  </si>
  <si>
    <t>Ansættelsesoplysning person</t>
  </si>
  <si>
    <t>Ansættelsesoplysning Virksomhed</t>
  </si>
  <si>
    <t>Lønperiode</t>
  </si>
  <si>
    <t>AngivelseIndberetningIdentifikation</t>
  </si>
  <si>
    <t>CPR-nummer - Indkomstmodtager</t>
  </si>
  <si>
    <t>Faste oplysninger</t>
  </si>
  <si>
    <t>x</t>
  </si>
  <si>
    <t>CPR-nummer - Ansat</t>
  </si>
  <si>
    <t>Navn mv. - Indkomstmodtager uden navn</t>
  </si>
  <si>
    <t>Summerede indkomstoplysninger</t>
  </si>
  <si>
    <t>Basismåned</t>
  </si>
  <si>
    <t>SE-nummer - Indkomstmodtager</t>
  </si>
  <si>
    <t>SE-nummer - Indkomst udbetaler</t>
  </si>
  <si>
    <t>AnsættelseForholdStartDato</t>
  </si>
  <si>
    <t>(Medarbejdernummer)</t>
  </si>
  <si>
    <t>(DispositionGyldigFra)</t>
  </si>
  <si>
    <t>(AnsættelseForholdSlutDato)</t>
  </si>
  <si>
    <t>Format</t>
  </si>
  <si>
    <t>8 cifre</t>
  </si>
  <si>
    <t>varchar(15)</t>
  </si>
  <si>
    <t>Evt. indberettet medarbejdernummer</t>
  </si>
  <si>
    <t>char(1)</t>
  </si>
  <si>
    <t>1 karakter (E = eIndkomst, L = Letløn)</t>
  </si>
  <si>
    <t>numerisk</t>
  </si>
  <si>
    <t>1 ciffer</t>
  </si>
  <si>
    <t>varchar(50)</t>
  </si>
  <si>
    <t>char(26)</t>
  </si>
  <si>
    <t>numerisk(8)</t>
  </si>
  <si>
    <t>varchar(8)</t>
  </si>
  <si>
    <t>varchar(2)</t>
  </si>
  <si>
    <t>2 cifre</t>
  </si>
  <si>
    <t>20 karakterer</t>
  </si>
  <si>
    <t>2 cifre (Se værdisæt i Tekniskvejledningen: eIndkomst og Letløn)</t>
  </si>
  <si>
    <t>char(16)</t>
  </si>
  <si>
    <t>(F = Forud, B = Bagud)</t>
  </si>
  <si>
    <t>3 cifre</t>
  </si>
  <si>
    <t>char(3)</t>
  </si>
  <si>
    <t>Se Tekniskvejledning: eIndkomst og Letløn (Record 2001)</t>
  </si>
  <si>
    <t>Timestamp</t>
  </si>
  <si>
    <t>1 karakter</t>
  </si>
  <si>
    <t>varchar(18) inkl. evt. fortegn</t>
  </si>
  <si>
    <t>Decimal tegn = punktum</t>
  </si>
  <si>
    <t>Værdisæt: 0 = Nej, 1 = Ja</t>
  </si>
  <si>
    <t>Max. 4 cifre (Se værdiset i indberetningsvejledning)</t>
  </si>
  <si>
    <t>char(10)</t>
  </si>
  <si>
    <t>10 cifre</t>
  </si>
  <si>
    <t>12 cifre</t>
  </si>
  <si>
    <t>varchar(117)</t>
  </si>
  <si>
    <t>117 karakterer</t>
  </si>
  <si>
    <t>117 karakterer (Aktuelt 1 karakter. Se værdisæt i indberetningsvejledning)</t>
  </si>
  <si>
    <t>varchar(10) inkl. evt. fortegn</t>
  </si>
  <si>
    <t>4 cifre</t>
  </si>
  <si>
    <t>7 cifre</t>
  </si>
  <si>
    <t>YYYYMMDD</t>
  </si>
  <si>
    <t>YYYY</t>
  </si>
  <si>
    <t>varchar</t>
  </si>
  <si>
    <t>YYYYMMDD-YYYYMMDD</t>
  </si>
  <si>
    <t>UFST/KK</t>
  </si>
  <si>
    <t>2018.09.05</t>
  </si>
  <si>
    <t>1.46</t>
  </si>
  <si>
    <t>16 karakterer (Afhængigt af individ_type_id indeholder feltet CPR-nr, SE-nr eller den tekniske  nøgle til de samtidigt indberettede medarbejderoplysninger)</t>
  </si>
  <si>
    <t>varchar(40)</t>
  </si>
  <si>
    <t>40 karakterer</t>
  </si>
  <si>
    <t>Nye kolonner med datatype og format.</t>
  </si>
  <si>
    <t>Datatype (XML)</t>
  </si>
  <si>
    <t>Unik identifikator for indkomstudbetaler, men ikke for en indberetning.</t>
  </si>
  <si>
    <t>varchar(10)</t>
  </si>
  <si>
    <t>10 karakter med bindestreg</t>
  </si>
  <si>
    <t>2018.10.03</t>
  </si>
  <si>
    <t>100000000000000211</t>
  </si>
  <si>
    <t>Bruttoferiepenge for fortsættende funktionær</t>
  </si>
  <si>
    <t>100000000000000212</t>
  </si>
  <si>
    <t>Feriedage for fortsættende funktionær</t>
  </si>
  <si>
    <t>100000000000000213</t>
  </si>
  <si>
    <t>Bruttoferiepenge for fratrædende funktionærer</t>
  </si>
  <si>
    <t>BRUTTOFERIEPENGE</t>
  </si>
  <si>
    <t>100000000000000214</t>
  </si>
  <si>
    <t>Bruttoferiepenge for timelønnede</t>
  </si>
  <si>
    <t>1.47</t>
  </si>
  <si>
    <t>Nyt blanketnummer 16201 og 16202 samt blanketfeltnumre.
Felt 1..98 (indberetning felt 201) udgår i indberetning d. 31.08.2019.</t>
  </si>
  <si>
    <t xml:space="preserve">Når der i det efterstående bruges begrebet ”ferieår”, så er der generelt tale om optjeningsåret. Fra 1.9.2020 er optjeningsåret dog sammenfaldende med ferieafholdelsesåret, hvorfor ”ferieår” fra det tidspunkt dækker begge begreber. </t>
  </si>
  <si>
    <t>2018.10.08</t>
  </si>
  <si>
    <t>Der er tilføjet en beskrivelse til felt 1..180 under blanketnummer 16200 og 16202</t>
  </si>
  <si>
    <t>3)</t>
  </si>
  <si>
    <t>2019.02.19</t>
  </si>
  <si>
    <t>Dette blanketnummer 16300 og 16001 benyttes, hvis ydelseskontonumre anvendes.</t>
  </si>
  <si>
    <t>Under blanketnummer 12101 var tre felter krydset af i forvejen. Krydserne er blevet fjernet.
Blanketnummer 16300 og 16001 benyttes, hvis der anvendes ydelseskontonumre. Blanketnummer 16001 anvendes, hvis der ikke anvendes ydelseskontonumre.</t>
  </si>
  <si>
    <t>Dette blanketnummer 16001 benyttes, hvis ydelseskontonumre ikke anvendes.</t>
  </si>
  <si>
    <t>2019.03.25</t>
  </si>
  <si>
    <t>Ajourføring af blanketnummer 13101 og 16200</t>
  </si>
  <si>
    <t>2019.07.30</t>
  </si>
  <si>
    <t>UFST/MSV</t>
  </si>
  <si>
    <r>
      <t xml:space="preserve">Opdateret med nye felter i forbindelse med lovændring L 143 - Lov om ændring af lov om Arbejdsmarkedets Tillægspension og forskellige andre love (Indførelse af obligatorisk pensionsordning for overførselsindkomstmodtagere og tillæg til refusion til arbejdsgivere samt ændring af satsregulering af forskellige overførselsindkomster) samt L 144 - Forslag til lov om en skattefri seniorpræmie.
</t>
    </r>
    <r>
      <rPr>
        <b/>
        <u/>
        <sz val="10"/>
        <rFont val="Calibri"/>
        <family val="2"/>
        <scheme val="minor"/>
      </rPr>
      <t>Nye felter</t>
    </r>
    <r>
      <rPr>
        <sz val="10"/>
        <rFont val="Calibri"/>
        <family val="2"/>
        <scheme val="minor"/>
      </rPr>
      <t xml:space="preserve">
BlanketNummer "16001";BlanketNavn "Indkomstoplysninger";BlanketFeltnummer "100000000000000216"; Blanketfeltnavn "Offentligt tilskud og godtgørelse"
BlanketNummer "66001";BlanketNavn "Summerede indkomstoplysninger";BlanketFeltnummer "100000000000000216"; Blanketfeltnavn "Offentligt tilskud og godtgørelse"
BlanketNummer "16001";BlanketNavn "Indkomstoplysninger";BlanketFeltnummer "100000000000000215"; Blanketfeltnavn "OP-bidrag "
BlanketNummer "66001";BlanketNavn "Summerede indkomstoplysninger";BlanketFeltnummer "100000000000000215"; Blanketfeltnavn "OP-bidrag "</t>
    </r>
  </si>
  <si>
    <t>100000000000000215</t>
  </si>
  <si>
    <t xml:space="preserve">OP-bidrag </t>
  </si>
  <si>
    <t>100000000000000216</t>
  </si>
  <si>
    <t>Gælder fra 1. januar 2020</t>
  </si>
  <si>
    <t>37</t>
  </si>
  <si>
    <t>Offentligt tilskud og godtgørelse</t>
  </si>
  <si>
    <t>Webservice</t>
  </si>
  <si>
    <t>AnsættelseForholdKlassiskAbonnentHent</t>
  </si>
  <si>
    <t>12101, 12111, 12121</t>
  </si>
  <si>
    <t xml:space="preserve">AnsættelseForholdPersonAbonnentBestil </t>
  </si>
  <si>
    <t xml:space="preserve">AnsættelseForholdPersonHent </t>
  </si>
  <si>
    <t>AnsættelseForholdPersonKontroller</t>
  </si>
  <si>
    <t xml:space="preserve">AnsættelseForholdVirksomhedAbonnentBestil </t>
  </si>
  <si>
    <t xml:space="preserve">AnsættelseForholdVirksomhedHent </t>
  </si>
  <si>
    <t>IndkomstOplysningKlassiskAbonnentHent</t>
  </si>
  <si>
    <t>IndkomstOplysningPersonAbonnementAjourfør</t>
  </si>
  <si>
    <t xml:space="preserve">IndkomstOplysningPersonAbonnentBestil </t>
  </si>
  <si>
    <t>IndkomstOplysningPersonAdvisBestil</t>
  </si>
  <si>
    <t xml:space="preserve">IndkomstOplysningPersonHent </t>
  </si>
  <si>
    <t>IndkomstOplysningSumAbonnentBestil</t>
  </si>
  <si>
    <t>IndkomstOplysningSumHent</t>
  </si>
  <si>
    <t>IndkomstOplysningVirksomhedAbonnentBestil</t>
  </si>
  <si>
    <t>IndkomstOplysningVirksomhedHent</t>
  </si>
  <si>
    <t>ØkonomiskYdelseBerettigetProcentHent</t>
  </si>
  <si>
    <t>eSkattekortHent</t>
  </si>
  <si>
    <t>IndkomstOplysningPersonTidHent</t>
  </si>
  <si>
    <t>IndkomstOplysningPersonTidAbonnentBestil</t>
  </si>
  <si>
    <t xml:space="preserve">Synkron </t>
  </si>
  <si>
    <t xml:space="preserve">Asynkron </t>
  </si>
  <si>
    <t>Klassisk dag</t>
  </si>
  <si>
    <t>Forkortelse</t>
  </si>
  <si>
    <t>IOPH</t>
  </si>
  <si>
    <t>IOSAB</t>
  </si>
  <si>
    <t>IOVAB</t>
  </si>
  <si>
    <t>IOVH</t>
  </si>
  <si>
    <t>ØYBPH</t>
  </si>
  <si>
    <t>AFVH</t>
  </si>
  <si>
    <t>IOPAA</t>
  </si>
  <si>
    <t>IOSUH</t>
  </si>
  <si>
    <t>IOTIH</t>
  </si>
  <si>
    <t>-</t>
  </si>
  <si>
    <t>IOPAB</t>
  </si>
  <si>
    <t>AFPAB</t>
  </si>
  <si>
    <t>AFPH</t>
  </si>
  <si>
    <t>AFVAB</t>
  </si>
  <si>
    <t>IOKAH</t>
  </si>
  <si>
    <t>IOPAD</t>
  </si>
  <si>
    <t>IOTAB</t>
  </si>
  <si>
    <t>AFPEK</t>
  </si>
  <si>
    <t>AFKAH</t>
  </si>
  <si>
    <t>200xx</t>
  </si>
  <si>
    <t>Der leveres ikke oplysninger i en blanketstruktur i output.</t>
  </si>
  <si>
    <t>50000: advis om ændring i indkomstforhold (jf. underbilag 2)</t>
  </si>
  <si>
    <t>1.48</t>
  </si>
  <si>
    <t>Kommentar</t>
  </si>
  <si>
    <t>12101, 12111, 12121, 90000</t>
  </si>
  <si>
    <t>8 cifre ÅÅÅÅMMDD</t>
  </si>
  <si>
    <t>’Skattekorttype’ og ’Anvendelsesdato’ oprettes og ajourføres af arbejdsgiver ved indberetning af ansættelse eller ophør af ansættelse samt ved bestilling af og oprettelse af abonnement på eSkattekort. 
’Anvendelsesdato’ ajourføres ikke, når eIndkomst sender nye eSkattekort, eksempelvis som følge af ændringer i forskudsopgørelsen.
’Skattekorttype’ er udtryk for den type skattekort, der er bestilt, dvs. hoved- eller bikort samt hvornår det ønskes anvendt fra.
Feltet ’Skattekorttype’ indeholder ikke nødvendigvis det faktisk opnåede skattekort eller dato det anvendes fra. Som eksempler kan nævnes:
•        Hvis der bestilles et hovedkort og borgeren ikke har et skattekort, så udsendes      skattekort med skattekorttype =  'intet skattekort' til  arbejdsgiver
•        Hvis borgeren er fratrådt udsendes bikort uanset om der et bestilt hovedkort  
•        Hvis borgeren har frikort  sendes skattekorttype = frikort tilbage til arbejdsgiver</t>
  </si>
  <si>
    <t>1) Ved abonnement på indkomstoplysninger, skal der abonneres på disse oplysninger</t>
  </si>
  <si>
    <t xml:space="preserve">1) Kan alene anvendes, når der ikke stilles indkomstoplysninger til rådighed, som er 'modtaget siden sidst'.
</t>
  </si>
  <si>
    <t>Indebærer at oplysningen eksempelvis kan anvendes i servicegrænsefladerne IndkomstOplysningPersonHent og IndkomstOplysningVirksomhedHent.</t>
  </si>
  <si>
    <t>Supplerende oplysninger</t>
  </si>
  <si>
    <t>format: 2012-01-01-17.30.20.000000</t>
  </si>
  <si>
    <t>Anvendelsesdato for skattekort</t>
  </si>
  <si>
    <t>Typenr. i indberetning</t>
  </si>
  <si>
    <t>Typenr./navn i indberetning</t>
  </si>
  <si>
    <t>Abonnementet omfatter 
følgende oplysninger</t>
  </si>
  <si>
    <t>6 cifre ÅÅÅÅMM</t>
  </si>
  <si>
    <t xml:space="preserve">Blanketnumre (Rå data)
</t>
  </si>
  <si>
    <t xml:space="preserve">Blanketnumre (Sumdata)
</t>
  </si>
  <si>
    <t>numerisk inkl. bindestreg</t>
  </si>
  <si>
    <t>Oplysningen findes fra 17. november 2016</t>
  </si>
  <si>
    <t>Angiver tidspunkt for offentliggørelse af oplysninger</t>
  </si>
  <si>
    <t>Anvendes kun i forbindelse med abonnementet på eSkattekort, hvor det angivne nummer sendes retur med skattekortet</t>
  </si>
  <si>
    <t>Angiver dato og tidspunkt for færdigbehandling af en indberetning. Er nødvendig for at kunne afgøre hvilke blandt flere dataforekomster, som er gældende forekomst</t>
  </si>
  <si>
    <t>6 cifre TTMMSS</t>
  </si>
  <si>
    <t xml:space="preserve">Angiver tidspunkt for offentliggørelse af oplysninger. </t>
  </si>
  <si>
    <t>Oplysningen er tilgængelig fra 17. november 2016</t>
  </si>
  <si>
    <t>Angiver om en indberetning er tilbageført
1 = Ja så er indberetningen tilbageført
0 = Nej så er indberetningen ikke tilbageført</t>
  </si>
  <si>
    <t>Udgår for indberetninger vedr. indkomstår 2011 og frem</t>
  </si>
  <si>
    <t xml:space="preserve">Markering for om der findes en E101 attest. Virksomhedeen må være i besiddelse af en gyldig fritagelsesattest (E101) på medarbejderen for, at medarbejderen kan fritages for A-skat og AM- og SP-bidrag. Udfærdiget af myndighed i den pågældendes hjemland ifm. arbejdsudleje.
</t>
  </si>
  <si>
    <t>Feltet udgår i indberetning d. 31.08.2019.</t>
  </si>
  <si>
    <r>
      <t xml:space="preserve">Indgår felt 69 (indberetning). Det er dog ikke gældende, hvis indtægtsarten er 0064 </t>
    </r>
    <r>
      <rPr>
        <i/>
        <sz val="10"/>
        <rFont val="Arial"/>
        <family val="2"/>
      </rPr>
      <t>Tilbagebetaling af opsparet efterløns- og flexydelsesbidrag</t>
    </r>
  </si>
  <si>
    <t>Indberetning ophører 31. december 2017</t>
  </si>
  <si>
    <t xml:space="preserve">Kode 6750000005 Den lovbaserede. Der indberettes alene for den lovbaserede ordning.
</t>
  </si>
  <si>
    <t>Ophører pr. 30. juni 2017</t>
  </si>
  <si>
    <t xml:space="preserve">Udregnes således: A-indkomst både med og uden AM-bidrag + lønmodtagerens andel af arbejdsgiveradministreret pensionsordning og ATP.
</t>
  </si>
  <si>
    <t>Ansattes andel vedr. pc-ordning. Årlig max 3500</t>
  </si>
  <si>
    <t>Ophørt 31. maj 2013</t>
  </si>
  <si>
    <t>Ved sommerbolig forstås enhver form for bolig, der har karakter af fritidsbolig, herunder sommerhus, ferielejlighed og lignende</t>
  </si>
  <si>
    <t>Ophørt 16. november 2011</t>
  </si>
  <si>
    <t>Hvis der er ydet personalelån til en ansat, hvis lånet er forrentet lavere end mindsterenten</t>
  </si>
  <si>
    <t>Ophørt 20. januar 2012</t>
  </si>
  <si>
    <t>Ophørt 31. december 2009</t>
  </si>
  <si>
    <t>900000000000000000</t>
  </si>
  <si>
    <t>900000000000000001</t>
  </si>
  <si>
    <t>900000000000000002</t>
  </si>
  <si>
    <t>900000000000000003</t>
  </si>
  <si>
    <t>900000000000000004</t>
  </si>
  <si>
    <t>900000000000000005</t>
  </si>
  <si>
    <t>900000000000000006</t>
  </si>
  <si>
    <t>900000000000000007</t>
  </si>
  <si>
    <t>900000000000000008</t>
  </si>
  <si>
    <t>900000000000000009</t>
  </si>
  <si>
    <t>900000000000000010</t>
  </si>
  <si>
    <t>900000000000000011</t>
  </si>
  <si>
    <t>900000000000000012</t>
  </si>
  <si>
    <t>900000000000000013</t>
  </si>
  <si>
    <t>900000000000000014</t>
  </si>
  <si>
    <t>900000000000000015</t>
  </si>
  <si>
    <t>900000000000000016</t>
  </si>
  <si>
    <t>900000000000000017</t>
  </si>
  <si>
    <t>900000000000000018</t>
  </si>
  <si>
    <t>900000000000000019</t>
  </si>
  <si>
    <t>900000000000000020</t>
  </si>
  <si>
    <t>900000000000000021</t>
  </si>
  <si>
    <t>900000000000000022</t>
  </si>
  <si>
    <t>900000000000000023</t>
  </si>
  <si>
    <t>900000000000000024</t>
  </si>
  <si>
    <t>900000000000000025</t>
  </si>
  <si>
    <t>900000000000000026</t>
  </si>
  <si>
    <t>900000000000000027</t>
  </si>
  <si>
    <t>900000000000000028</t>
  </si>
  <si>
    <t>900000000000000029</t>
  </si>
  <si>
    <t xml:space="preserve">FortløbendePakkeNummer - forrige leverance   </t>
  </si>
  <si>
    <t xml:space="preserve">FortløbendePakkeNummer - aktuel leverance    </t>
  </si>
  <si>
    <t>Antal CPR-nr. Indkomstmodtagere</t>
  </si>
  <si>
    <t>Antal PersonSeNummer – indkomstmodtagere</t>
  </si>
  <si>
    <t>Antal indkomstmodtagere – uden CPR-nr</t>
  </si>
  <si>
    <t>Antal periodeindberetninger på SE-nr</t>
  </si>
  <si>
    <t>Antal Record 8001 (supplerende adresse)</t>
  </si>
  <si>
    <t xml:space="preserve">Antal "Kontonummer - ikke Fælleskommunal"   </t>
  </si>
  <si>
    <t>Antal "Kontonummer – Fælleskommunal”</t>
  </si>
  <si>
    <t>Sum - Indeholdt AM-bidrag (4 felter)</t>
  </si>
  <si>
    <t>Sum - Indeholdt A-skat</t>
  </si>
  <si>
    <t>Sum - ATP</t>
  </si>
  <si>
    <t>Sum - Nettoferiepenge for timelønnede</t>
  </si>
  <si>
    <t>Sum - Almindelig lønindeholdelse</t>
  </si>
  <si>
    <t>Sum - Særskilt lønindeholdelse</t>
  </si>
  <si>
    <t>Sum - Reel forskudsskat</t>
  </si>
  <si>
    <t>Sum - A-indkomst m/AM-bidrag</t>
  </si>
  <si>
    <t>Sum - A-indkomst u/AM-bidrag</t>
  </si>
  <si>
    <t>Sum - B-indkomst m/AM-bidrag</t>
  </si>
  <si>
    <t>Sum - B-indkomst u/AM-bidrag</t>
  </si>
  <si>
    <t>Sum - A-indkomst u/AM-bidrag vedr Ydelsesrefusion</t>
  </si>
  <si>
    <t>Sum - B-indkomst m/AM-bidrag vedr Ydelsesrefusion</t>
  </si>
  <si>
    <t>Sum - B-indkomst u/AM-bidrag vedr Ydelsesrefusion</t>
  </si>
  <si>
    <t>Sum - A-indkomst fra aldersopsparing</t>
  </si>
  <si>
    <t>Sum - A-skat af aldersopsparing</t>
  </si>
  <si>
    <t>Sum - OP-bidrag</t>
  </si>
  <si>
    <t>Sum - Nettoferiepenge for fratrædende funktionærer</t>
  </si>
  <si>
    <t>Sum - Bruttoferiepenge for fortsættende funktionær</t>
  </si>
  <si>
    <t>Sum - Bruttoferiepenge for fratrædende funktionær</t>
  </si>
  <si>
    <t>Sum - Bruttoferiepenge for timelønnede</t>
  </si>
  <si>
    <t>Hovedkort</t>
  </si>
  <si>
    <t>Bikort</t>
  </si>
  <si>
    <t>Hovedkort uden lønindeholdelse</t>
  </si>
  <si>
    <t>Bikort uden lønindeholdelse</t>
  </si>
  <si>
    <t>eSkattekort Type Navn</t>
  </si>
  <si>
    <t>eSkatkort Type Kode</t>
  </si>
  <si>
    <t>01</t>
  </si>
  <si>
    <t>02</t>
  </si>
  <si>
    <t>2) Ved abonnement på ansættelsesforhold skal der abonneres på disse oplysninger</t>
  </si>
  <si>
    <t>1 = Rettelse til tidligere indberetning, 0 = Alm. indberetning</t>
  </si>
  <si>
    <t>Hvis der ikke indberettes til felt 220 i Indberetning, vil feltet heller ikke findes i Udstilling.</t>
  </si>
  <si>
    <t xml:space="preserve">Hvis en indberetning, indeholdende et felt 220, tilbageføres, så bliver værdien 1 i Udstilling. </t>
  </si>
  <si>
    <t>1) Se noter under BlanketNummer 16002</t>
  </si>
  <si>
    <t xml:space="preserve">2) Hvis der er indberettet til felt 220 i Indberetning, bliver dette til værdien 1 i Udstilling. 
</t>
  </si>
  <si>
    <r>
      <t>Der gælder specielle regler for oplysningerne under blanketnr. 16002:</t>
    </r>
    <r>
      <rPr>
        <sz val="11"/>
        <rFont val="Arial"/>
        <family val="2"/>
      </rPr>
      <t xml:space="preserve">
Reglerne for udstilling af blanketnr. 16001 felt 100000000000000059 (Indeholdt A-skat), 16002 felt 100000000000000160 (Lønindeholdt beløn), 16002 felt 100000000000000161 (Indeholdt forskudsskat (A-skat)) er:
• Hvis man har adgang til at se 16001 100000000000000059 og der ikke findes data i 16002 100000000000000160/100000000000000161 så vises 16001 100000000000000059 i output 
• Hvis man har adgang til at se både 16001 100000000000000059 og 16002 100000000000000160 så udstilles data fra 16002 100000000000000160 hvis der er data og 16001 100000000000000059 fjernes fra output 
Dette forudsætter, at hvis man skal kunne se 16001 100000000000000059 i output skal abonnenten også have love til at se 16002 100000000000000160 og/eller 16002 100000000000000161, da 16001 100000000000000059 forsvinder fra output, så snart der er data til 16002 100000000000000160 eller 16002 100000000000000161.
Oplysning om indeholdt A-skat kan indberettes for sig selv. For at undgå at oplysningerne under blanketnr. 16002 forsvinder i XML, skal der abonneres på blanketnr. 16001 felt 100000000000000062 (Bilagsnummer tilsvar A-skat).
</t>
    </r>
  </si>
  <si>
    <t>UFST/KK/AAM</t>
  </si>
  <si>
    <t>100000000000000217</t>
  </si>
  <si>
    <t>A-indkomst, udbetalt som feriepenge</t>
  </si>
  <si>
    <t>Ajourføring af fanen Overblik. 
Fanen SOAP webservices er oprettet, som vejledning til hvilke blanketter skal udfyldes i sammenhæng ved valg af webservices.
Skrifttype og skriftstørrelse er ensrettet på samtlige faneblade. 
Oprettelse af fanebladene 20000, 80000 (funktionalitet er under udarbejdelse) og 90000.
Nyt blanketfeltnummer 100000000000000217 A-indkomst, udbetalt som feriepenge på blanketnummer 16001 og 66001</t>
  </si>
  <si>
    <t>Gælder fra 1. september 2020</t>
  </si>
  <si>
    <t>06</t>
  </si>
  <si>
    <t>07</t>
  </si>
  <si>
    <t>BlanketFeltNummerIdentifikator</t>
  </si>
  <si>
    <t>Blanketnummer 200XX og BlanketFeltNummerIdentifikator udfyldes af UFST</t>
  </si>
  <si>
    <t>Ajourføring af fanen Blanket 200XX</t>
  </si>
  <si>
    <t>1.49</t>
  </si>
  <si>
    <t>Der er blevet tilføjet blanketnummer 16111, 16121 og 16122. De anvendes primær af DST.</t>
  </si>
  <si>
    <t>100000000000000028</t>
  </si>
  <si>
    <t>Indholdstype lønstatistik</t>
  </si>
  <si>
    <t>100000000000000029</t>
  </si>
  <si>
    <t>Antal enheder lønstatistik</t>
  </si>
  <si>
    <t>100000000000000030</t>
  </si>
  <si>
    <t>Beløb for lønstatistik</t>
  </si>
  <si>
    <t>100000000000000031</t>
  </si>
  <si>
    <t>SE-nummer for pensionsinstitut</t>
  </si>
  <si>
    <t>100000000000000032</t>
  </si>
  <si>
    <t>Identifikation af virksomhedens aftale med pensionsinstitutet</t>
  </si>
  <si>
    <t>100000000000000033</t>
  </si>
  <si>
    <t>SCL-kreditornummer</t>
  </si>
  <si>
    <t>100000000000000034</t>
  </si>
  <si>
    <t>Pensionsselskabets identifikation i PBS</t>
  </si>
  <si>
    <t>100000000000000035</t>
  </si>
  <si>
    <t>Personens policenummer</t>
  </si>
  <si>
    <t>100000000000000036</t>
  </si>
  <si>
    <t>Policens startdato</t>
  </si>
  <si>
    <t>100000000000000037</t>
  </si>
  <si>
    <t>Pensionsgivende løn</t>
  </si>
  <si>
    <t>100000000000000038</t>
  </si>
  <si>
    <t>Indbetalt kapitalpræmie</t>
  </si>
  <si>
    <t>100000000000000039</t>
  </si>
  <si>
    <t>Bilagsnummer pensionstilsvar</t>
  </si>
  <si>
    <t>100000000000000040</t>
  </si>
  <si>
    <t>Pensionsbidragsgivende løn</t>
  </si>
  <si>
    <t>100000000000000041</t>
  </si>
  <si>
    <t>AM-bidragpligtig pension</t>
  </si>
  <si>
    <t>100000000000000042</t>
  </si>
  <si>
    <t>AM-bidrag tæller pension</t>
  </si>
  <si>
    <t>100000000000000043</t>
  </si>
  <si>
    <t>AM-bidrag nævner pension</t>
  </si>
  <si>
    <t>100000000000000044</t>
  </si>
  <si>
    <t>Tæller for beskæftigelsesbrøk</t>
  </si>
  <si>
    <t>100000000000000045</t>
  </si>
  <si>
    <t>Nævner for beskæftigelsesbrøk</t>
  </si>
  <si>
    <t>100000000000000046</t>
  </si>
  <si>
    <t>Beskræftigelsesgrad i decimal eller procent</t>
  </si>
  <si>
    <t>100000000000000047</t>
  </si>
  <si>
    <t>Beskæftigelsesgrad startdato</t>
  </si>
  <si>
    <t>100000000000000048</t>
  </si>
  <si>
    <t>Pensionsbidragsperiodestartdato</t>
  </si>
  <si>
    <t>100000000000000049</t>
  </si>
  <si>
    <t>Pensionsbidragsperiodeslutdato</t>
  </si>
  <si>
    <t>100000000000000050</t>
  </si>
  <si>
    <t>Årsag til ændring i pensionsbidraget angivet ved en hændelsestype</t>
  </si>
  <si>
    <t>100000000000000051</t>
  </si>
  <si>
    <t>Specificering af hændelsestype</t>
  </si>
  <si>
    <t>100000000000000052</t>
  </si>
  <si>
    <t>Pensionsbidragsændringsstartdato</t>
  </si>
  <si>
    <t>100000000000000053</t>
  </si>
  <si>
    <t>Pensionsbidragsændringsslutdato</t>
  </si>
  <si>
    <t>100000000000000054</t>
  </si>
  <si>
    <t>Tekstinformation til pensionsinstitut</t>
  </si>
  <si>
    <t>100000000000000055</t>
  </si>
  <si>
    <t>Betalingsdato for overførsel til pensionsinstitut</t>
  </si>
  <si>
    <t>100000000000000105</t>
  </si>
  <si>
    <t>Pension indbetalingstype</t>
  </si>
  <si>
    <t>100000000000000106</t>
  </si>
  <si>
    <t>Pensionsbeløb</t>
  </si>
  <si>
    <t>100000000000000107</t>
  </si>
  <si>
    <t>Pensionsprocent</t>
  </si>
  <si>
    <t>100000000000000108</t>
  </si>
  <si>
    <t>Hovedtype for pensionsindberetning</t>
  </si>
  <si>
    <t>100000000000000109</t>
  </si>
  <si>
    <t>Specificering af hovedindberetningstype</t>
  </si>
  <si>
    <t>100000000000000110</t>
  </si>
  <si>
    <t>Specificering af pensionsbidrag pr.løntype</t>
  </si>
  <si>
    <t>5 cifre</t>
  </si>
  <si>
    <t>Varchar(100)</t>
  </si>
  <si>
    <t>Kode - nummer med værdisæt</t>
  </si>
  <si>
    <t>Beløb med op til 6 decimaler</t>
  </si>
  <si>
    <t>Procent med 5 decimaler</t>
  </si>
  <si>
    <t>Indsat tekst "indgår i felt 13" i kommentarfelt til blanketfeltnummer 100000000000000217 A-indkomst, udbetalt som feriepenge på Blanket 16001 og 66001</t>
  </si>
  <si>
    <t>UFST/hp</t>
  </si>
  <si>
    <t>AbonnentTypeKode</t>
  </si>
  <si>
    <t>AbonnementTypeKode</t>
  </si>
  <si>
    <t>AdgangFormålTypeKode</t>
  </si>
  <si>
    <t>IndkomstOplysningPersonHent</t>
  </si>
  <si>
    <t>Alle</t>
  </si>
  <si>
    <t>Inkl. 0003, 0039, 0041</t>
  </si>
  <si>
    <t>Ekskl. 0045</t>
  </si>
  <si>
    <t>Vejledning:</t>
  </si>
  <si>
    <t>Feltnr – Indberetning</t>
  </si>
  <si>
    <t>BlanketFeltNummer – Udstillling</t>
  </si>
  <si>
    <t>0013 Am-bidragspligtig A-indkomst</t>
  </si>
  <si>
    <t>0014 Am-bidragsfri A-indkomst</t>
  </si>
  <si>
    <t>0019 Værdi af fri bil til rådighed</t>
  </si>
  <si>
    <t>0036 B-indkomst, der skal betales am-bidrag af</t>
  </si>
  <si>
    <t>0037 Offentlige tilskud og godtgørelser til virksomhed</t>
  </si>
  <si>
    <t>0038 B-indkomst, hvoraf der ikke skal betales arbejdsmarkedsbidrag</t>
  </si>
  <si>
    <t>0039 Hædersgaver</t>
  </si>
  <si>
    <t>0040 Naturalieydelser</t>
  </si>
  <si>
    <t>0048 Skattefri rejse- og befordringsgodtgørelse samt skattefri uddannelsesydelse</t>
  </si>
  <si>
    <t>0050 Værdi af fri helårsbolig</t>
  </si>
  <si>
    <t>0051 Værdi af fri sommerbolig</t>
  </si>
  <si>
    <t>0052 Værdi af fri lystbåd</t>
  </si>
  <si>
    <t>0069 Jubilæumsgratiale/fratrædelsesgodtgørelse</t>
  </si>
  <si>
    <t>0071 Del af felt 69 værdi af tingsgave</t>
  </si>
  <si>
    <t>0090 Pensionsindskud til beskatning</t>
  </si>
  <si>
    <t xml:space="preserve">0070 Den del af 0069, der er indbetalt til pensionsordning </t>
  </si>
  <si>
    <t>Eksempel på udfyldelse:</t>
  </si>
  <si>
    <t>Udfærdiget blanket 80000 Filtrering incl vejledning til udfyldelse</t>
  </si>
  <si>
    <t>Abonnent CVR-ellerSE-Nummer</t>
  </si>
  <si>
    <t>•	IndkomstOplysningPersonHent
•	IndkomstOplysningVirksomhedHent
•	IndkomstOplysningPersonAbonnentBestil
•	IndkomstOplysningVirksomhedAbonnentBestil
•	IndkomstOplysningSumHent
•	IndkomstOplysningSumAbonnentBestil
•	IndkomstOplysningPersonTidHent
•	IndkomstOplysningPersonTidAbonnentBestil
•	IndkomstOplysningKlassiskAbonnentHent</t>
  </si>
  <si>
    <r>
      <rPr>
        <b/>
        <u/>
        <sz val="11"/>
        <rFont val="Calibri"/>
        <family val="2"/>
        <scheme val="minor"/>
      </rPr>
      <t>Service</t>
    </r>
    <r>
      <rPr>
        <sz val="11"/>
        <rFont val="Calibri"/>
        <family val="2"/>
        <scheme val="minor"/>
      </rPr>
      <t xml:space="preserve">
Der skal tages stilling til anvendelse af indtægtsarter for hver service (valgt i bilag 1), 
og som fremgår af nedenstående liste.</t>
    </r>
  </si>
  <si>
    <r>
      <rPr>
        <b/>
        <u/>
        <sz val="11"/>
        <rFont val="Calibri"/>
        <family val="2"/>
      </rPr>
      <t>Blanketfeltnummer</t>
    </r>
    <r>
      <rPr>
        <sz val="11"/>
        <rFont val="Calibri"/>
        <family val="2"/>
      </rPr>
      <t xml:space="preserve">
Der skal tages stilling per Blanketfeltnummer (valgt i underbilag), som understøttes med indtægtsarter, og som fremgår af nedenstående liste.</t>
    </r>
  </si>
  <si>
    <r>
      <rPr>
        <b/>
        <u/>
        <sz val="11"/>
        <rFont val="Calibri"/>
        <family val="2"/>
        <scheme val="minor"/>
      </rPr>
      <t>Markering for valg af indtægtsarter</t>
    </r>
    <r>
      <rPr>
        <sz val="11"/>
        <rFont val="Calibri"/>
        <family val="2"/>
        <scheme val="minor"/>
      </rPr>
      <t xml:space="preserve">
Der er flere måder at markere for valg af indtægtsarter for de enkelte services
</t>
    </r>
  </si>
  <si>
    <t>11000, 16000, 16001, 16002, 16101, 16111, 16121, 16122, 16200, 16201, 16202, 16300, 80000</t>
  </si>
  <si>
    <t>11000, 13101, 16000, 16001, 16002, 16101, 16111, 16121, 16122, 16200, 16201, 16202, 16300, 80000</t>
  </si>
  <si>
    <t>66000, 66001, 80000</t>
  </si>
  <si>
    <t>11000, 13101, 16000, 16001, 16002, 16101, 16111, 16121, 16122, 16200, 16201, 16202, 16300, 80000, 90000</t>
  </si>
  <si>
    <t>Tilføjet Blanket 80000 til relevante services i ark SOAP webservices</t>
  </si>
  <si>
    <t>•	Alle
•	Ingen
•	Liste over indtægtsarter, der skal indgå i aftalen(inkl.)
•	Liste over indtægtsarter</t>
  </si>
  <si>
    <t>1.50</t>
  </si>
  <si>
    <t>Tilføjet "Ingen" under Blanket 80000 - Markering for valg af indtægtsarter</t>
  </si>
  <si>
    <t>Tilføjet felt 100000000000000220 "SE-nr. på FGO, der udbetaler feriepenge" under blanket 16001</t>
  </si>
  <si>
    <t>100000000000000220</t>
  </si>
  <si>
    <t>SE-nr. på FGO, der udbetaler feriepenge</t>
  </si>
  <si>
    <t>Faste oplysninger - version 1.50</t>
  </si>
  <si>
    <t>BlanketNummer 11000 - Generelle indkomstoplysninger - version 1.50</t>
  </si>
  <si>
    <t>BlanketNummer 12101 - Ansættelsesoplysninger - version 1.50</t>
  </si>
  <si>
    <t>BlanketNummer 13101 - Indkomstoplysninger på virksomhedsniveau - version 1.50</t>
  </si>
  <si>
    <t>BlanketNummer 16000 - Generelle oplysninger for indkomstmodtage - version 1.50</t>
  </si>
  <si>
    <t>BlanketNummer 16001 - Indkomstoplysninger - version 1.50</t>
  </si>
  <si>
    <t>BlanketNummer 16002 - Lønindeholdelse - version 1.50</t>
  </si>
  <si>
    <t>BlanketNummer 16200 - Nettoferiepenge oplysninger - version 1.50</t>
  </si>
  <si>
    <t>BlanketNummer 16201 - Feriepengeoplysninger til LFM - Gældende fra d. 01.09.2019-31.08.2020 - version 1.50</t>
  </si>
  <si>
    <t>BlanketNummer 16202 - Bruttoferiepenge oplysninger - version 1.50</t>
  </si>
  <si>
    <t>BlanketNummer 16300 - Ydelsesrefusionsoplysninger - version 1.50</t>
  </si>
  <si>
    <t>BlanketNummer 200XX - Øjebliksbillede - alle skattekortoplysninger - version 1.50</t>
  </si>
  <si>
    <t>BlanketNummer 66000 - Generelle oplysninger til summeret indkomst - version 1.50</t>
  </si>
  <si>
    <t>BlanketNummer 66001 - Summerede indkomstoplysninger - version 1.50</t>
  </si>
  <si>
    <t>BlanketNummer 80000 - version 1.50 Filtrering</t>
  </si>
  <si>
    <t>BlanketNummer 90000 - Afstemningsoplysninger - version 1.50</t>
  </si>
  <si>
    <t>BlanketNummer 16111 - Lønstatistikoplysninger - version 1.50</t>
  </si>
  <si>
    <t>BlanketNummer 16121 - Pensionsoplysninger - version 1.50</t>
  </si>
  <si>
    <t>BlanketNummer 16122 - Pensionsbeløb - version 1.50</t>
  </si>
  <si>
    <t>2020.09.18</t>
  </si>
  <si>
    <t>UFST/Msv</t>
  </si>
  <si>
    <t>Hvis Indkomsttype 28 skal indgå i aftalen, skal der envidere tages stilling til  ny indtægtssart 174 "Corona - førtidig udbetaling af feriemidler" - Blanketnummer 80000
Hvis Indkomsttype 29 skalindgå i aftalen, skal der endvidere tages stiling til Felt 218 udstilles via blanketfeltnummer 100000000000000220, Se-nr. på FGO, der udbetaler feriepenge og kommer til at fremgå under Blanketnummer 16001</t>
  </si>
  <si>
    <t>2)x</t>
  </si>
  <si>
    <t>1)x</t>
  </si>
  <si>
    <t>indsæt kassens  CVR-nr svarende til bilag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</si>
</sst>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2"/>
      <name val="Times New Roman"/>
    </font>
    <font>
      <sz val="10"/>
      <name val="Arial"/>
      <family val="2"/>
    </font>
    <font>
      <sz val="8"/>
      <name val="Times New Roman"/>
      <family val="1"/>
    </font>
    <font>
      <sz val="10"/>
      <name val="Times New Roman"/>
      <family val="1"/>
    </font>
    <font>
      <b/>
      <sz val="10"/>
      <name val="Times New Roman"/>
      <family val="1"/>
    </font>
    <font>
      <b/>
      <sz val="10"/>
      <color indexed="12"/>
      <name val="Arial"/>
      <family val="2"/>
    </font>
    <font>
      <b/>
      <sz val="10"/>
      <color indexed="10"/>
      <name val="Arial"/>
      <family val="2"/>
    </font>
    <font>
      <b/>
      <sz val="10"/>
      <name val="Arial"/>
      <family val="2"/>
    </font>
    <font>
      <b/>
      <sz val="12"/>
      <color rgb="FFC00000"/>
      <name val="Arial"/>
      <family val="2"/>
    </font>
    <font>
      <b/>
      <sz val="11"/>
      <color indexed="12"/>
      <name val="Arial"/>
      <family val="2"/>
    </font>
    <font>
      <sz val="11"/>
      <name val="Arial"/>
      <family val="2"/>
    </font>
    <font>
      <sz val="11"/>
      <color rgb="FF9C6500"/>
      <name val="Calibri"/>
      <family val="2"/>
      <scheme val="minor"/>
    </font>
    <font>
      <sz val="10"/>
      <color rgb="FFC00000"/>
      <name val="Arial"/>
      <family val="2"/>
    </font>
    <font>
      <b/>
      <sz val="10"/>
      <color rgb="FFC00000"/>
      <name val="Arial"/>
      <family val="2"/>
    </font>
    <font>
      <sz val="10"/>
      <color indexed="10"/>
      <name val="Arial"/>
      <family val="2"/>
    </font>
    <font>
      <sz val="10"/>
      <name val="Calibri"/>
      <family val="2"/>
      <scheme val="minor"/>
    </font>
    <font>
      <sz val="10"/>
      <color rgb="FFC00000"/>
      <name val="Calibri"/>
      <family val="2"/>
      <scheme val="minor"/>
    </font>
    <font>
      <i/>
      <sz val="10"/>
      <name val="Arial"/>
      <family val="2"/>
    </font>
    <font>
      <b/>
      <u/>
      <sz val="10"/>
      <name val="Calibri"/>
      <family val="2"/>
      <scheme val="minor"/>
    </font>
    <font>
      <b/>
      <sz val="11"/>
      <color rgb="FF0000CC"/>
      <name val="Arial"/>
      <family val="2"/>
    </font>
    <font>
      <b/>
      <sz val="11"/>
      <name val="Arial"/>
      <family val="2"/>
    </font>
    <font>
      <sz val="10"/>
      <color rgb="FF9C6500"/>
      <name val="Arial"/>
      <family val="2"/>
    </font>
    <font>
      <sz val="11"/>
      <name val="Calibri"/>
      <family val="2"/>
    </font>
    <font>
      <b/>
      <sz val="11"/>
      <name val="Calibri"/>
      <family val="2"/>
    </font>
    <font>
      <b/>
      <sz val="11"/>
      <color rgb="FF000000"/>
      <name val="Calibri"/>
      <family val="2"/>
    </font>
    <font>
      <sz val="11"/>
      <color rgb="FF000000"/>
      <name val="Calibri"/>
      <family val="2"/>
    </font>
    <font>
      <i/>
      <sz val="11"/>
      <name val="Calibri"/>
      <family val="2"/>
    </font>
    <font>
      <b/>
      <u/>
      <sz val="11"/>
      <name val="Calibri"/>
      <family val="2"/>
    </font>
    <font>
      <b/>
      <u/>
      <sz val="11"/>
      <name val="Calibri"/>
      <family val="2"/>
      <scheme val="minor"/>
    </font>
    <font>
      <sz val="11"/>
      <name val="Calibri"/>
      <family val="2"/>
      <scheme val="minor"/>
    </font>
    <font>
      <sz val="12"/>
      <name val="Times New Roman"/>
      <family val="1"/>
    </font>
  </fonts>
  <fills count="8">
    <fill>
      <patternFill patternType="none"/>
    </fill>
    <fill>
      <patternFill patternType="gray125"/>
    </fill>
    <fill>
      <patternFill patternType="solid">
        <fgColor theme="0"/>
        <bgColor indexed="64"/>
      </patternFill>
    </fill>
    <fill>
      <patternFill patternType="solid">
        <fgColor rgb="FFFFEB9C"/>
      </patternFill>
    </fill>
    <fill>
      <patternFill patternType="solid">
        <fgColor rgb="FFF2FBBD"/>
        <bgColor indexed="64"/>
      </patternFill>
    </fill>
    <fill>
      <patternFill patternType="solid">
        <fgColor rgb="FFFFFFFF"/>
        <bgColor indexed="64"/>
      </patternFill>
    </fill>
    <fill>
      <patternFill patternType="solid">
        <fgColor rgb="FFE2EFD9"/>
        <bgColor indexed="64"/>
      </patternFill>
    </fill>
    <fill>
      <patternFill patternType="solid">
        <fgColor theme="0" tint="-0.14999847407452621"/>
        <bgColor indexed="64"/>
      </patternFill>
    </fill>
  </fills>
  <borders count="79">
    <border>
      <left/>
      <right/>
      <top/>
      <bottom/>
      <diagonal/>
    </border>
    <border>
      <left/>
      <right/>
      <top/>
      <bottom style="hair">
        <color indexed="64"/>
      </bottom>
      <diagonal/>
    </border>
    <border>
      <left/>
      <right/>
      <top style="hair">
        <color indexed="64"/>
      </top>
      <bottom style="hair">
        <color indexed="64"/>
      </bottom>
      <diagonal/>
    </border>
    <border>
      <left style="medium">
        <color indexed="12"/>
      </left>
      <right/>
      <top/>
      <bottom style="hair">
        <color indexed="64"/>
      </bottom>
      <diagonal/>
    </border>
    <border>
      <left style="medium">
        <color indexed="12"/>
      </left>
      <right/>
      <top style="hair">
        <color indexed="64"/>
      </top>
      <bottom style="hair">
        <color indexed="64"/>
      </bottom>
      <diagonal/>
    </border>
    <border>
      <left style="medium">
        <color indexed="12"/>
      </left>
      <right style="medium">
        <color indexed="12"/>
      </right>
      <top style="medium">
        <color indexed="12"/>
      </top>
      <bottom/>
      <diagonal/>
    </border>
    <border>
      <left style="medium">
        <color indexed="12"/>
      </left>
      <right style="medium">
        <color indexed="12"/>
      </right>
      <top/>
      <bottom style="medium">
        <color indexed="12"/>
      </bottom>
      <diagonal/>
    </border>
    <border>
      <left style="medium">
        <color indexed="12"/>
      </left>
      <right/>
      <top style="hair">
        <color indexed="64"/>
      </top>
      <bottom style="medium">
        <color indexed="12"/>
      </bottom>
      <diagonal/>
    </border>
    <border>
      <left/>
      <right/>
      <top style="hair">
        <color indexed="64"/>
      </top>
      <bottom style="medium">
        <color indexed="12"/>
      </bottom>
      <diagonal/>
    </border>
    <border>
      <left style="medium">
        <color indexed="12"/>
      </left>
      <right style="medium">
        <color indexed="12"/>
      </right>
      <top style="medium">
        <color indexed="12"/>
      </top>
      <bottom style="hair">
        <color indexed="64"/>
      </bottom>
      <diagonal/>
    </border>
    <border>
      <left style="medium">
        <color indexed="12"/>
      </left>
      <right style="medium">
        <color indexed="12"/>
      </right>
      <top style="hair">
        <color indexed="64"/>
      </top>
      <bottom style="hair">
        <color indexed="64"/>
      </bottom>
      <diagonal/>
    </border>
    <border>
      <left style="medium">
        <color indexed="12"/>
      </left>
      <right style="medium">
        <color indexed="12"/>
      </right>
      <top style="hair">
        <color indexed="64"/>
      </top>
      <bottom style="medium">
        <color indexed="12"/>
      </bottom>
      <diagonal/>
    </border>
    <border>
      <left style="medium">
        <color indexed="12"/>
      </left>
      <right style="medium">
        <color indexed="12"/>
      </right>
      <top/>
      <bottom style="hair">
        <color indexed="64"/>
      </bottom>
      <diagonal/>
    </border>
    <border>
      <left style="medium">
        <color indexed="12"/>
      </left>
      <right/>
      <top/>
      <bottom style="medium">
        <color indexed="12"/>
      </bottom>
      <diagonal/>
    </border>
    <border>
      <left style="medium">
        <color indexed="12"/>
      </left>
      <right style="medium">
        <color indexed="12"/>
      </right>
      <top/>
      <bottom/>
      <diagonal/>
    </border>
    <border>
      <left/>
      <right/>
      <top/>
      <bottom style="medium">
        <color indexed="12"/>
      </bottom>
      <diagonal/>
    </border>
    <border>
      <left style="medium">
        <color indexed="12"/>
      </left>
      <right/>
      <top/>
      <bottom/>
      <diagonal/>
    </border>
    <border>
      <left style="medium">
        <color indexed="12"/>
      </left>
      <right style="medium">
        <color indexed="12"/>
      </right>
      <top style="hair">
        <color indexed="64"/>
      </top>
      <bottom/>
      <diagonal/>
    </border>
    <border>
      <left style="medium">
        <color indexed="12"/>
      </left>
      <right/>
      <top style="medium">
        <color indexed="12"/>
      </top>
      <bottom style="hair">
        <color indexed="12"/>
      </bottom>
      <diagonal/>
    </border>
    <border>
      <left style="medium">
        <color indexed="12"/>
      </left>
      <right style="medium">
        <color indexed="12"/>
      </right>
      <top style="medium">
        <color indexed="12"/>
      </top>
      <bottom style="hair">
        <color indexed="12"/>
      </bottom>
      <diagonal/>
    </border>
    <border>
      <left style="medium">
        <color indexed="12"/>
      </left>
      <right/>
      <top style="hair">
        <color indexed="12"/>
      </top>
      <bottom style="hair">
        <color indexed="12"/>
      </bottom>
      <diagonal/>
    </border>
    <border>
      <left/>
      <right/>
      <top style="hair">
        <color indexed="12"/>
      </top>
      <bottom style="hair">
        <color indexed="12"/>
      </bottom>
      <diagonal/>
    </border>
    <border>
      <left style="medium">
        <color indexed="12"/>
      </left>
      <right style="medium">
        <color indexed="12"/>
      </right>
      <top style="hair">
        <color indexed="12"/>
      </top>
      <bottom style="hair">
        <color indexed="12"/>
      </bottom>
      <diagonal/>
    </border>
    <border>
      <left style="medium">
        <color indexed="12"/>
      </left>
      <right/>
      <top style="hair">
        <color indexed="12"/>
      </top>
      <bottom style="medium">
        <color indexed="12"/>
      </bottom>
      <diagonal/>
    </border>
    <border>
      <left/>
      <right/>
      <top style="hair">
        <color indexed="12"/>
      </top>
      <bottom style="medium">
        <color indexed="12"/>
      </bottom>
      <diagonal/>
    </border>
    <border>
      <left style="medium">
        <color indexed="12"/>
      </left>
      <right style="medium">
        <color indexed="12"/>
      </right>
      <top style="hair">
        <color indexed="12"/>
      </top>
      <bottom style="medium">
        <color indexed="12"/>
      </bottom>
      <diagonal/>
    </border>
    <border>
      <left/>
      <right style="medium">
        <color indexed="12"/>
      </right>
      <top style="hair">
        <color indexed="12"/>
      </top>
      <bottom style="hair">
        <color indexed="12"/>
      </bottom>
      <diagonal/>
    </border>
    <border>
      <left style="medium">
        <color indexed="12"/>
      </left>
      <right style="medium">
        <color indexed="12"/>
      </right>
      <top style="hair">
        <color indexed="64"/>
      </top>
      <bottom style="hair">
        <color indexed="12"/>
      </bottom>
      <diagonal/>
    </border>
    <border>
      <left style="medium">
        <color indexed="12"/>
      </left>
      <right/>
      <top style="hair">
        <color indexed="64"/>
      </top>
      <bottom style="hair">
        <color indexed="12"/>
      </bottom>
      <diagonal/>
    </border>
    <border>
      <left/>
      <right/>
      <top style="hair">
        <color indexed="64"/>
      </top>
      <bottom style="hair">
        <color indexed="12"/>
      </bottom>
      <diagonal/>
    </border>
    <border>
      <left style="medium">
        <color rgb="FF0000CC"/>
      </left>
      <right style="medium">
        <color rgb="FF0000CC"/>
      </right>
      <top style="hair">
        <color indexed="64"/>
      </top>
      <bottom style="hair">
        <color indexed="64"/>
      </bottom>
      <diagonal/>
    </border>
    <border>
      <left style="medium">
        <color rgb="FF0000CC"/>
      </left>
      <right style="medium">
        <color rgb="FF0000CC"/>
      </right>
      <top/>
      <bottom style="hair">
        <color indexed="64"/>
      </bottom>
      <diagonal/>
    </border>
    <border>
      <left/>
      <right style="medium">
        <color indexed="12"/>
      </right>
      <top/>
      <bottom/>
      <diagonal/>
    </border>
    <border>
      <left style="hair">
        <color indexed="12"/>
      </left>
      <right/>
      <top style="hair">
        <color indexed="12"/>
      </top>
      <bottom style="hair">
        <color indexed="12"/>
      </bottom>
      <diagonal/>
    </border>
    <border>
      <left style="medium">
        <color indexed="12"/>
      </left>
      <right style="medium">
        <color indexed="12"/>
      </right>
      <top/>
      <bottom style="hair">
        <color indexed="12"/>
      </bottom>
      <diagonal/>
    </border>
    <border>
      <left/>
      <right style="medium">
        <color indexed="12"/>
      </right>
      <top style="hair">
        <color indexed="12"/>
      </top>
      <bottom/>
      <diagonal/>
    </border>
    <border>
      <left/>
      <right/>
      <top style="hair">
        <color indexed="12"/>
      </top>
      <bottom/>
      <diagonal/>
    </border>
    <border>
      <left style="medium">
        <color indexed="12"/>
      </left>
      <right style="medium">
        <color indexed="12"/>
      </right>
      <top style="hair">
        <color indexed="12"/>
      </top>
      <bottom/>
      <diagonal/>
    </border>
    <border>
      <left/>
      <right style="medium">
        <color indexed="12"/>
      </right>
      <top/>
      <bottom style="hair">
        <color indexed="12"/>
      </bottom>
      <diagonal/>
    </border>
    <border>
      <left style="medium">
        <color rgb="FF0000CC"/>
      </left>
      <right style="medium">
        <color rgb="FF0000CC"/>
      </right>
      <top style="hair">
        <color indexed="12"/>
      </top>
      <bottom style="hair">
        <color indexed="12"/>
      </bottom>
      <diagonal/>
    </border>
    <border>
      <left style="medium">
        <color indexed="12"/>
      </left>
      <right style="medium">
        <color indexed="12"/>
      </right>
      <top style="hair">
        <color indexed="64"/>
      </top>
      <bottom style="hair">
        <color rgb="FF0000CC"/>
      </bottom>
      <diagonal/>
    </border>
    <border>
      <left style="medium">
        <color indexed="12"/>
      </left>
      <right style="medium">
        <color indexed="12"/>
      </right>
      <top style="hair">
        <color rgb="FF0000CC"/>
      </top>
      <bottom style="hair">
        <color rgb="FF0000CC"/>
      </bottom>
      <diagonal/>
    </border>
    <border>
      <left style="hair">
        <color indexed="12"/>
      </left>
      <right style="medium">
        <color indexed="12"/>
      </right>
      <top style="hair">
        <color rgb="FF0000CC"/>
      </top>
      <bottom style="hair">
        <color rgb="FF0000CC"/>
      </bottom>
      <diagonal/>
    </border>
    <border>
      <left/>
      <right style="medium">
        <color indexed="12"/>
      </right>
      <top style="hair">
        <color rgb="FF0000CC"/>
      </top>
      <bottom style="hair">
        <color rgb="FF0000CC"/>
      </bottom>
      <diagonal/>
    </border>
    <border>
      <left/>
      <right/>
      <top style="medium">
        <color indexed="12"/>
      </top>
      <bottom style="hair">
        <color indexed="12"/>
      </bottom>
      <diagonal/>
    </border>
    <border>
      <left style="thin">
        <color rgb="FFC00000"/>
      </left>
      <right style="thin">
        <color rgb="FFC00000"/>
      </right>
      <top style="thin">
        <color rgb="FFC00000"/>
      </top>
      <bottom style="thin">
        <color rgb="FFC00000"/>
      </bottom>
      <diagonal/>
    </border>
    <border>
      <left style="medium">
        <color indexed="12"/>
      </left>
      <right/>
      <top style="hair">
        <color indexed="64"/>
      </top>
      <bottom style="hair">
        <color auto="1"/>
      </bottom>
      <diagonal/>
    </border>
    <border>
      <left style="medium">
        <color indexed="12"/>
      </left>
      <right style="medium">
        <color indexed="12"/>
      </right>
      <top style="hair">
        <color indexed="64"/>
      </top>
      <bottom style="hair">
        <color auto="1"/>
      </bottom>
      <diagonal/>
    </border>
    <border>
      <left/>
      <right/>
      <top style="hair">
        <color indexed="64"/>
      </top>
      <bottom style="hair">
        <color auto="1"/>
      </bottom>
      <diagonal/>
    </border>
    <border>
      <left/>
      <right style="medium">
        <color indexed="12"/>
      </right>
      <top style="hair">
        <color auto="1"/>
      </top>
      <bottom style="medium">
        <color rgb="FF0000CC"/>
      </bottom>
      <diagonal/>
    </border>
    <border>
      <left style="medium">
        <color indexed="12"/>
      </left>
      <right style="medium">
        <color indexed="12"/>
      </right>
      <top style="hair">
        <color auto="1"/>
      </top>
      <bottom style="medium">
        <color rgb="FF0000CC"/>
      </bottom>
      <diagonal/>
    </border>
    <border>
      <left/>
      <right/>
      <top style="hair">
        <color auto="1"/>
      </top>
      <bottom style="medium">
        <color rgb="FF0000CC"/>
      </bottom>
      <diagonal/>
    </border>
    <border>
      <left style="thick">
        <color indexed="12"/>
      </left>
      <right/>
      <top style="hair">
        <color indexed="64"/>
      </top>
      <bottom style="medium">
        <color indexed="12"/>
      </bottom>
      <diagonal/>
    </border>
    <border>
      <left style="medium">
        <color indexed="12"/>
      </left>
      <right style="medium">
        <color indexed="12"/>
      </right>
      <top style="medium">
        <color indexed="12"/>
      </top>
      <bottom style="medium">
        <color indexed="12"/>
      </bottom>
      <diagonal/>
    </border>
    <border>
      <left style="medium">
        <color indexed="12"/>
      </left>
      <right/>
      <top/>
      <bottom style="hair">
        <color indexed="12"/>
      </bottom>
      <diagonal/>
    </border>
    <border>
      <left/>
      <right style="medium">
        <color indexed="12"/>
      </right>
      <top style="medium">
        <color indexed="12"/>
      </top>
      <bottom style="medium">
        <color indexed="12"/>
      </bottom>
      <diagonal/>
    </border>
    <border>
      <left style="medium">
        <color indexed="12"/>
      </left>
      <right/>
      <top style="medium">
        <color indexed="12"/>
      </top>
      <bottom style="medium">
        <color indexed="12"/>
      </bottom>
      <diagonal/>
    </border>
    <border>
      <left style="medium">
        <color rgb="FF0000CC"/>
      </left>
      <right style="medium">
        <color rgb="FF0000CC"/>
      </right>
      <top style="medium">
        <color indexed="12"/>
      </top>
      <bottom style="medium">
        <color indexed="12"/>
      </bottom>
      <diagonal/>
    </border>
    <border>
      <left/>
      <right/>
      <top style="medium">
        <color indexed="12"/>
      </top>
      <bottom style="medium">
        <color indexed="12"/>
      </bottom>
      <diagonal/>
    </border>
    <border>
      <left/>
      <right/>
      <top/>
      <bottom style="hair">
        <color indexed="12"/>
      </bottom>
      <diagonal/>
    </border>
    <border>
      <left/>
      <right style="medium">
        <color indexed="12"/>
      </right>
      <top/>
      <bottom style="hair">
        <color indexed="64"/>
      </bottom>
      <diagonal/>
    </border>
    <border>
      <left/>
      <right style="medium">
        <color indexed="12"/>
      </right>
      <top style="medium">
        <color indexed="12"/>
      </top>
      <bottom style="hair">
        <color indexed="12"/>
      </bottom>
      <diagonal/>
    </border>
    <border>
      <left/>
      <right style="medium">
        <color indexed="12"/>
      </right>
      <top style="hair">
        <color indexed="12"/>
      </top>
      <bottom style="medium">
        <color indexed="12"/>
      </bottom>
      <diagonal/>
    </border>
    <border>
      <left style="thin">
        <color rgb="FFC00000"/>
      </left>
      <right style="thin">
        <color rgb="FFC00000"/>
      </right>
      <top style="thin">
        <color rgb="FFC00000"/>
      </top>
      <bottom/>
      <diagonal/>
    </border>
    <border>
      <left style="thin">
        <color rgb="FFC00000"/>
      </left>
      <right style="thin">
        <color rgb="FFC00000"/>
      </right>
      <top/>
      <bottom style="thin">
        <color rgb="FFC00000"/>
      </bottom>
      <diagonal/>
    </border>
    <border>
      <left/>
      <right/>
      <top/>
      <bottom style="thick">
        <color rgb="FFA8D08D"/>
      </bottom>
      <diagonal/>
    </border>
    <border>
      <left/>
      <right style="medium">
        <color rgb="FFA8D08D"/>
      </right>
      <top/>
      <bottom style="medium">
        <color rgb="FFA8D08D"/>
      </bottom>
      <diagonal/>
    </border>
    <border>
      <left/>
      <right/>
      <top/>
      <bottom style="medium">
        <color rgb="FFA8D08D"/>
      </bottom>
      <diagonal/>
    </border>
    <border>
      <left style="thin">
        <color indexed="64"/>
      </left>
      <right style="thin">
        <color indexed="64"/>
      </right>
      <top style="thin">
        <color indexed="64"/>
      </top>
      <bottom style="thin">
        <color indexed="64"/>
      </bottom>
      <diagonal/>
    </border>
    <border>
      <left style="thin">
        <color rgb="FFC00000"/>
      </left>
      <right style="thin">
        <color rgb="FFC00000"/>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3" borderId="0" applyNumberFormat="0" applyBorder="0" applyAlignment="0" applyProtection="0"/>
  </cellStyleXfs>
  <cellXfs count="331">
    <xf numFmtId="0" fontId="0" fillId="0" borderId="0" xfId="0"/>
    <xf numFmtId="0" fontId="4" fillId="0" borderId="0" xfId="0" applyFont="1" applyFill="1" applyAlignment="1">
      <alignment vertical="top"/>
    </xf>
    <xf numFmtId="0" fontId="3" fillId="0" borderId="0" xfId="0" applyFont="1" applyFill="1" applyAlignment="1">
      <alignment vertical="top"/>
    </xf>
    <xf numFmtId="0" fontId="1" fillId="0" borderId="1" xfId="0" applyFont="1" applyFill="1" applyBorder="1" applyAlignment="1">
      <alignment vertical="top" wrapText="1"/>
    </xf>
    <xf numFmtId="0" fontId="1" fillId="0" borderId="1" xfId="0" applyNumberFormat="1" applyFont="1" applyFill="1" applyBorder="1" applyAlignment="1">
      <alignment horizontal="left" vertical="top" wrapText="1"/>
    </xf>
    <xf numFmtId="0" fontId="1" fillId="0" borderId="2" xfId="0" applyFont="1" applyFill="1" applyBorder="1" applyAlignment="1">
      <alignment vertical="top" wrapText="1"/>
    </xf>
    <xf numFmtId="0" fontId="1" fillId="0" borderId="2" xfId="0" applyNumberFormat="1" applyFont="1" applyFill="1" applyBorder="1" applyAlignment="1">
      <alignment horizontal="left" vertical="top" wrapText="1"/>
    </xf>
    <xf numFmtId="49" fontId="1" fillId="0" borderId="3" xfId="0" applyNumberFormat="1" applyFont="1" applyFill="1" applyBorder="1" applyAlignment="1">
      <alignment vertical="top" wrapText="1"/>
    </xf>
    <xf numFmtId="49" fontId="1" fillId="0" borderId="4" xfId="0" applyNumberFormat="1" applyFont="1" applyFill="1" applyBorder="1" applyAlignment="1">
      <alignment vertical="top" wrapText="1"/>
    </xf>
    <xf numFmtId="49" fontId="1" fillId="0" borderId="7" xfId="0" applyNumberFormat="1" applyFont="1" applyFill="1" applyBorder="1" applyAlignment="1">
      <alignment vertical="top" wrapText="1"/>
    </xf>
    <xf numFmtId="0" fontId="1" fillId="0" borderId="8" xfId="0" applyFont="1" applyFill="1" applyBorder="1" applyAlignment="1">
      <alignment vertical="top" wrapText="1"/>
    </xf>
    <xf numFmtId="0" fontId="1" fillId="0" borderId="0" xfId="0" applyNumberFormat="1" applyFont="1" applyFill="1" applyAlignment="1">
      <alignment horizontal="left" vertical="top" wrapText="1"/>
    </xf>
    <xf numFmtId="49" fontId="1" fillId="0" borderId="13" xfId="0" applyNumberFormat="1" applyFont="1" applyFill="1" applyBorder="1" applyAlignment="1">
      <alignment vertical="top" wrapText="1"/>
    </xf>
    <xf numFmtId="0" fontId="1" fillId="0" borderId="0" xfId="0" applyFont="1" applyFill="1" applyAlignment="1">
      <alignment vertical="top"/>
    </xf>
    <xf numFmtId="0" fontId="7" fillId="0" borderId="0" xfId="0" applyFont="1" applyFill="1" applyAlignment="1">
      <alignment vertical="top"/>
    </xf>
    <xf numFmtId="0" fontId="1" fillId="0" borderId="0" xfId="0" applyFont="1" applyFill="1" applyBorder="1" applyAlignment="1">
      <alignment vertical="top"/>
    </xf>
    <xf numFmtId="49" fontId="1" fillId="0" borderId="18" xfId="0" applyNumberFormat="1" applyFont="1" applyFill="1" applyBorder="1" applyAlignment="1">
      <alignment vertical="top" wrapText="1"/>
    </xf>
    <xf numFmtId="49" fontId="1" fillId="0" borderId="20" xfId="0" applyNumberFormat="1" applyFont="1" applyFill="1" applyBorder="1" applyAlignment="1">
      <alignment vertical="top" wrapText="1"/>
    </xf>
    <xf numFmtId="0" fontId="1" fillId="0" borderId="21" xfId="0" applyNumberFormat="1" applyFont="1" applyFill="1" applyBorder="1" applyAlignment="1">
      <alignment horizontal="left" vertical="top" wrapText="1"/>
    </xf>
    <xf numFmtId="0" fontId="1" fillId="0" borderId="22" xfId="0" applyFont="1" applyFill="1" applyBorder="1" applyAlignment="1">
      <alignment vertical="top"/>
    </xf>
    <xf numFmtId="49" fontId="1" fillId="0" borderId="23" xfId="0" applyNumberFormat="1" applyFont="1" applyFill="1" applyBorder="1" applyAlignment="1">
      <alignment vertical="top" wrapText="1"/>
    </xf>
    <xf numFmtId="0" fontId="3" fillId="0" borderId="0" xfId="0" applyFont="1" applyFill="1" applyAlignment="1">
      <alignment vertical="top"/>
    </xf>
    <xf numFmtId="49" fontId="1" fillId="0" borderId="16"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49" fontId="1" fillId="0" borderId="28" xfId="0" applyNumberFormat="1" applyFont="1" applyFill="1" applyBorder="1" applyAlignment="1">
      <alignment vertical="top" wrapText="1"/>
    </xf>
    <xf numFmtId="0" fontId="1" fillId="0" borderId="29" xfId="0" applyFont="1" applyFill="1" applyBorder="1" applyAlignment="1">
      <alignment vertical="top" wrapText="1"/>
    </xf>
    <xf numFmtId="49" fontId="1" fillId="0" borderId="21" xfId="0" applyNumberFormat="1" applyFont="1" applyFill="1" applyBorder="1" applyAlignment="1">
      <alignment vertical="top" wrapText="1"/>
    </xf>
    <xf numFmtId="0" fontId="1" fillId="0" borderId="26" xfId="0" applyNumberFormat="1" applyFont="1" applyFill="1" applyBorder="1" applyAlignment="1">
      <alignment horizontal="left" vertical="top" wrapText="1"/>
    </xf>
    <xf numFmtId="0" fontId="1" fillId="0" borderId="24" xfId="0" applyNumberFormat="1" applyFont="1" applyFill="1" applyBorder="1" applyAlignment="1">
      <alignment horizontal="left" vertical="top" wrapText="1"/>
    </xf>
    <xf numFmtId="0" fontId="9" fillId="0" borderId="0" xfId="0" applyFont="1" applyFill="1" applyAlignment="1">
      <alignment vertical="top"/>
    </xf>
    <xf numFmtId="0" fontId="1" fillId="0" borderId="0" xfId="0" applyFont="1" applyFill="1" applyAlignment="1">
      <alignment vertical="top" wrapText="1"/>
    </xf>
    <xf numFmtId="0" fontId="1" fillId="0" borderId="20" xfId="0" applyFont="1" applyFill="1" applyBorder="1" applyAlignment="1">
      <alignment vertical="top"/>
    </xf>
    <xf numFmtId="49" fontId="1" fillId="2" borderId="20" xfId="0" applyNumberFormat="1" applyFont="1" applyFill="1" applyBorder="1" applyAlignment="1">
      <alignment vertical="top" wrapText="1"/>
    </xf>
    <xf numFmtId="49" fontId="1" fillId="0" borderId="12" xfId="0" applyNumberFormat="1" applyFont="1" applyFill="1" applyBorder="1" applyAlignment="1">
      <alignment vertical="top" wrapText="1"/>
    </xf>
    <xf numFmtId="49" fontId="1" fillId="0" borderId="10" xfId="0" applyNumberFormat="1" applyFont="1" applyFill="1" applyBorder="1" applyAlignment="1">
      <alignment vertical="top" wrapText="1"/>
    </xf>
    <xf numFmtId="49" fontId="1" fillId="0" borderId="11" xfId="0" applyNumberFormat="1" applyFont="1" applyFill="1" applyBorder="1" applyAlignment="1">
      <alignment vertical="top" wrapText="1"/>
    </xf>
    <xf numFmtId="0" fontId="1" fillId="0" borderId="10" xfId="0" applyNumberFormat="1" applyFont="1" applyFill="1" applyBorder="1" applyAlignment="1">
      <alignment horizontal="left" vertical="top" wrapText="1"/>
    </xf>
    <xf numFmtId="0" fontId="1" fillId="0" borderId="19" xfId="0" applyFont="1" applyFill="1" applyBorder="1" applyAlignment="1">
      <alignment vertical="top" wrapText="1"/>
    </xf>
    <xf numFmtId="0" fontId="1" fillId="0" borderId="22" xfId="0" applyFont="1" applyFill="1" applyBorder="1" applyAlignment="1">
      <alignment vertical="top" wrapText="1"/>
    </xf>
    <xf numFmtId="49" fontId="1" fillId="0" borderId="22" xfId="0" applyNumberFormat="1" applyFont="1" applyFill="1" applyBorder="1" applyAlignment="1">
      <alignment vertical="top" wrapText="1"/>
    </xf>
    <xf numFmtId="49" fontId="1" fillId="2" borderId="22" xfId="0" applyNumberFormat="1" applyFont="1" applyFill="1" applyBorder="1" applyAlignment="1">
      <alignment vertical="top" wrapText="1"/>
    </xf>
    <xf numFmtId="0" fontId="1" fillId="2" borderId="25" xfId="0" applyFont="1" applyFill="1" applyBorder="1" applyAlignment="1">
      <alignment vertical="top" wrapText="1"/>
    </xf>
    <xf numFmtId="0" fontId="1" fillId="0" borderId="22" xfId="0" applyNumberFormat="1" applyFont="1" applyFill="1" applyBorder="1" applyAlignment="1">
      <alignment horizontal="left" vertical="top" wrapText="1"/>
    </xf>
    <xf numFmtId="0" fontId="1" fillId="0" borderId="9" xfId="0" applyFont="1" applyFill="1" applyBorder="1" applyAlignment="1">
      <alignment vertical="top" wrapText="1"/>
    </xf>
    <xf numFmtId="0" fontId="1" fillId="0" borderId="10" xfId="0" applyFont="1" applyFill="1" applyBorder="1" applyAlignment="1">
      <alignment vertical="top" wrapText="1"/>
    </xf>
    <xf numFmtId="0" fontId="1" fillId="0" borderId="30" xfId="0" applyFont="1" applyFill="1" applyBorder="1" applyAlignment="1">
      <alignment vertical="top" wrapText="1"/>
    </xf>
    <xf numFmtId="0" fontId="1" fillId="0" borderId="30" xfId="0" applyNumberFormat="1" applyFont="1" applyFill="1" applyBorder="1" applyAlignment="1">
      <alignment horizontal="left" vertical="top" wrapText="1"/>
    </xf>
    <xf numFmtId="0" fontId="1" fillId="0" borderId="6" xfId="0" applyFont="1" applyFill="1" applyBorder="1" applyAlignment="1">
      <alignment vertical="top" wrapText="1"/>
    </xf>
    <xf numFmtId="0" fontId="1" fillId="0" borderId="12" xfId="0" applyFont="1" applyFill="1" applyBorder="1" applyAlignment="1">
      <alignment vertical="top" wrapText="1"/>
    </xf>
    <xf numFmtId="0" fontId="1" fillId="0" borderId="27" xfId="0" applyFont="1" applyFill="1" applyBorder="1" applyAlignment="1">
      <alignment vertical="top" wrapText="1"/>
    </xf>
    <xf numFmtId="0" fontId="1" fillId="0" borderId="14" xfId="0" applyFont="1" applyFill="1" applyBorder="1" applyAlignment="1">
      <alignment vertical="top" wrapText="1"/>
    </xf>
    <xf numFmtId="0" fontId="1" fillId="0" borderId="25" xfId="0" applyFont="1" applyFill="1" applyBorder="1" applyAlignment="1">
      <alignment vertical="top" wrapText="1"/>
    </xf>
    <xf numFmtId="0" fontId="3" fillId="0" borderId="0" xfId="0" applyFont="1" applyFill="1" applyAlignment="1">
      <alignment vertical="top"/>
    </xf>
    <xf numFmtId="0" fontId="1" fillId="0" borderId="31" xfId="0" applyFont="1" applyFill="1" applyBorder="1" applyAlignment="1">
      <alignment vertical="top" wrapText="1"/>
    </xf>
    <xf numFmtId="49" fontId="1" fillId="0" borderId="0" xfId="0" applyNumberFormat="1" applyFont="1" applyFill="1" applyAlignment="1">
      <alignment vertical="top" wrapText="1"/>
    </xf>
    <xf numFmtId="49" fontId="1" fillId="0" borderId="32" xfId="0" applyNumberFormat="1" applyFont="1" applyFill="1" applyBorder="1" applyAlignment="1">
      <alignment vertical="top" wrapText="1"/>
    </xf>
    <xf numFmtId="0" fontId="1" fillId="0" borderId="10" xfId="0" applyFont="1" applyFill="1" applyBorder="1" applyAlignment="1">
      <alignment horizontal="center" vertical="top"/>
    </xf>
    <xf numFmtId="0" fontId="1" fillId="0" borderId="2" xfId="0" applyNumberFormat="1" applyFont="1" applyBorder="1" applyAlignment="1">
      <alignment vertical="top" wrapText="1"/>
    </xf>
    <xf numFmtId="0" fontId="1" fillId="0" borderId="0" xfId="0" applyFont="1" applyFill="1" applyAlignment="1">
      <alignment vertical="top"/>
    </xf>
    <xf numFmtId="1" fontId="1" fillId="2" borderId="20" xfId="0" applyNumberFormat="1" applyFont="1" applyFill="1" applyBorder="1" applyAlignment="1">
      <alignment vertical="top" wrapText="1"/>
    </xf>
    <xf numFmtId="0" fontId="1" fillId="0" borderId="0" xfId="0" applyFont="1" applyFill="1" applyAlignment="1">
      <alignment vertical="top"/>
    </xf>
    <xf numFmtId="1" fontId="1" fillId="0" borderId="33" xfId="0" quotePrefix="1" applyNumberFormat="1" applyFont="1" applyFill="1" applyBorder="1" applyAlignment="1">
      <alignment horizontal="left" vertical="center" wrapText="1"/>
    </xf>
    <xf numFmtId="0" fontId="1" fillId="0" borderId="22" xfId="0" applyFont="1" applyFill="1" applyBorder="1" applyAlignment="1">
      <alignment vertical="center" wrapText="1"/>
    </xf>
    <xf numFmtId="0" fontId="1" fillId="0" borderId="35" xfId="0" applyNumberFormat="1" applyFont="1" applyFill="1" applyBorder="1" applyAlignment="1">
      <alignment horizontal="left" vertical="top" wrapText="1"/>
    </xf>
    <xf numFmtId="0" fontId="1" fillId="0" borderId="36" xfId="0" applyNumberFormat="1" applyFont="1" applyFill="1" applyBorder="1" applyAlignment="1">
      <alignment horizontal="left" vertical="top" wrapText="1"/>
    </xf>
    <xf numFmtId="49" fontId="1" fillId="0" borderId="38" xfId="0" applyNumberFormat="1" applyFont="1" applyFill="1" applyBorder="1" applyAlignment="1">
      <alignment vertical="top" wrapText="1"/>
    </xf>
    <xf numFmtId="0" fontId="1" fillId="0" borderId="0" xfId="0" applyFont="1" applyFill="1" applyAlignment="1">
      <alignment vertical="top"/>
    </xf>
    <xf numFmtId="49" fontId="1" fillId="0" borderId="39" xfId="0" applyNumberFormat="1" applyFont="1" applyFill="1" applyBorder="1" applyAlignment="1">
      <alignment vertical="top" wrapText="1"/>
    </xf>
    <xf numFmtId="1" fontId="1" fillId="0" borderId="21" xfId="0" quotePrefix="1" applyNumberFormat="1" applyFont="1" applyFill="1" applyBorder="1" applyAlignment="1">
      <alignment horizontal="left" vertical="center" wrapText="1"/>
    </xf>
    <xf numFmtId="0" fontId="1" fillId="0" borderId="15" xfId="0" applyFont="1" applyFill="1" applyBorder="1" applyAlignment="1">
      <alignment vertical="top" wrapText="1"/>
    </xf>
    <xf numFmtId="0" fontId="1" fillId="0" borderId="22" xfId="0" applyFont="1" applyFill="1" applyBorder="1" applyAlignment="1">
      <alignment horizontal="center" vertical="top" wrapText="1"/>
    </xf>
    <xf numFmtId="0" fontId="3" fillId="0" borderId="0" xfId="0" applyFont="1" applyFill="1" applyAlignment="1">
      <alignment vertical="top" wrapText="1"/>
    </xf>
    <xf numFmtId="0" fontId="1" fillId="0" borderId="0" xfId="0" applyFont="1" applyFill="1" applyAlignment="1">
      <alignment vertical="top"/>
    </xf>
    <xf numFmtId="49" fontId="1" fillId="0" borderId="37" xfId="0" applyNumberFormat="1" applyFont="1" applyFill="1" applyBorder="1" applyAlignment="1">
      <alignment vertical="top" wrapText="1"/>
    </xf>
    <xf numFmtId="49" fontId="1" fillId="0" borderId="14" xfId="0" applyNumberFormat="1" applyFont="1" applyFill="1" applyBorder="1" applyAlignment="1">
      <alignment vertical="top" wrapText="1"/>
    </xf>
    <xf numFmtId="49" fontId="1" fillId="0" borderId="34" xfId="0" applyNumberFormat="1" applyFont="1" applyFill="1" applyBorder="1" applyAlignment="1">
      <alignment vertical="top" wrapText="1"/>
    </xf>
    <xf numFmtId="49" fontId="1" fillId="0" borderId="35" xfId="0" applyNumberFormat="1" applyFont="1" applyFill="1" applyBorder="1" applyAlignment="1">
      <alignment horizontal="left" vertical="top" wrapText="1"/>
    </xf>
    <xf numFmtId="49" fontId="12" fillId="0" borderId="35" xfId="0" applyNumberFormat="1" applyFont="1" applyFill="1" applyBorder="1" applyAlignment="1">
      <alignment horizontal="left" vertical="top" wrapText="1"/>
    </xf>
    <xf numFmtId="49" fontId="1" fillId="0" borderId="22" xfId="0" applyNumberFormat="1" applyFont="1" applyFill="1" applyBorder="1" applyAlignment="1">
      <alignment vertical="center" wrapText="1"/>
    </xf>
    <xf numFmtId="49" fontId="1" fillId="0" borderId="40" xfId="0" applyNumberFormat="1" applyFont="1" applyFill="1" applyBorder="1" applyAlignment="1">
      <alignment vertical="top" wrapText="1"/>
    </xf>
    <xf numFmtId="49" fontId="1" fillId="0" borderId="41" xfId="0" applyNumberFormat="1" applyFont="1" applyFill="1" applyBorder="1" applyAlignment="1">
      <alignment vertical="top" wrapText="1"/>
    </xf>
    <xf numFmtId="1" fontId="1" fillId="0" borderId="42" xfId="0" quotePrefix="1" applyNumberFormat="1" applyFont="1" applyFill="1" applyBorder="1" applyAlignment="1">
      <alignment horizontal="left" vertical="center" wrapText="1"/>
    </xf>
    <xf numFmtId="1" fontId="1" fillId="0" borderId="43" xfId="0" quotePrefix="1" applyNumberFormat="1" applyFont="1" applyFill="1" applyBorder="1" applyAlignment="1">
      <alignment horizontal="left" vertical="center" wrapText="1"/>
    </xf>
    <xf numFmtId="49" fontId="1" fillId="0" borderId="43" xfId="0" applyNumberFormat="1" applyFont="1" applyFill="1" applyBorder="1" applyAlignment="1">
      <alignment vertical="top" wrapText="1"/>
    </xf>
    <xf numFmtId="0" fontId="1" fillId="0" borderId="22" xfId="0" applyNumberFormat="1" applyFont="1" applyFill="1" applyBorder="1" applyAlignment="1">
      <alignment vertical="top" wrapText="1"/>
    </xf>
    <xf numFmtId="0" fontId="1" fillId="0" borderId="14" xfId="0" applyNumberFormat="1" applyFont="1" applyFill="1" applyBorder="1" applyAlignment="1">
      <alignment vertical="top" wrapText="1"/>
    </xf>
    <xf numFmtId="0" fontId="1" fillId="0" borderId="0" xfId="0" applyFont="1"/>
    <xf numFmtId="49" fontId="1" fillId="0" borderId="21" xfId="1" applyNumberFormat="1" applyFont="1" applyFill="1" applyBorder="1" applyAlignment="1">
      <alignment vertical="top" wrapText="1"/>
    </xf>
    <xf numFmtId="0" fontId="1" fillId="0" borderId="25" xfId="0" applyNumberFormat="1" applyFont="1" applyFill="1" applyBorder="1" applyAlignment="1">
      <alignment horizontal="left" vertical="top" wrapText="1"/>
    </xf>
    <xf numFmtId="0" fontId="1" fillId="0" borderId="0" xfId="0" applyFont="1" applyAlignment="1">
      <alignment wrapText="1"/>
    </xf>
    <xf numFmtId="49" fontId="1" fillId="0" borderId="32" xfId="0" applyNumberFormat="1" applyFont="1" applyFill="1" applyBorder="1" applyAlignment="1">
      <alignment horizontal="left" vertical="top" wrapText="1"/>
    </xf>
    <xf numFmtId="0" fontId="1" fillId="0" borderId="0" xfId="0" applyFont="1" applyFill="1" applyAlignment="1">
      <alignment vertical="top"/>
    </xf>
    <xf numFmtId="0" fontId="8" fillId="0" borderId="0" xfId="0" applyFont="1" applyFill="1" applyBorder="1" applyAlignment="1">
      <alignment vertical="top" wrapText="1"/>
    </xf>
    <xf numFmtId="0" fontId="1" fillId="0" borderId="5" xfId="0" applyFont="1" applyFill="1" applyBorder="1" applyAlignment="1">
      <alignment horizontal="center" vertical="top" wrapText="1"/>
    </xf>
    <xf numFmtId="0" fontId="1" fillId="0" borderId="14" xfId="0" applyFont="1" applyFill="1" applyBorder="1" applyAlignment="1">
      <alignment horizontal="center" vertical="top" wrapText="1"/>
    </xf>
    <xf numFmtId="0" fontId="6" fillId="0" borderId="14" xfId="0"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0" fontId="1" fillId="0" borderId="11" xfId="0" applyFont="1" applyFill="1" applyBorder="1" applyAlignment="1">
      <alignment vertical="top" wrapText="1"/>
    </xf>
    <xf numFmtId="0" fontId="1" fillId="0" borderId="8" xfId="0" applyNumberFormat="1" applyFont="1" applyFill="1" applyBorder="1" applyAlignment="1">
      <alignment horizontal="left" vertical="top" wrapText="1"/>
    </xf>
    <xf numFmtId="0" fontId="3" fillId="0" borderId="0" xfId="0" applyFont="1" applyFill="1" applyAlignment="1">
      <alignment horizontal="center" vertical="top"/>
    </xf>
    <xf numFmtId="0" fontId="15" fillId="0" borderId="0" xfId="0" applyFont="1"/>
    <xf numFmtId="0" fontId="1" fillId="0" borderId="0" xfId="0" applyFont="1" applyFill="1" applyAlignment="1">
      <alignment vertical="top"/>
    </xf>
    <xf numFmtId="0" fontId="1" fillId="0" borderId="19" xfId="0" applyFont="1" applyBorder="1" applyAlignment="1">
      <alignment horizontal="center" vertical="top"/>
    </xf>
    <xf numFmtId="0" fontId="1" fillId="0" borderId="22" xfId="0" applyFont="1" applyBorder="1" applyAlignment="1">
      <alignment horizontal="center" vertical="top"/>
    </xf>
    <xf numFmtId="0" fontId="1" fillId="0" borderId="22" xfId="0" applyFont="1" applyBorder="1"/>
    <xf numFmtId="0" fontId="1" fillId="0" borderId="25" xfId="0" applyFont="1" applyBorder="1"/>
    <xf numFmtId="0" fontId="15" fillId="0" borderId="45" xfId="0" applyFont="1" applyBorder="1" applyAlignment="1">
      <alignment vertical="center" wrapText="1"/>
    </xf>
    <xf numFmtId="0" fontId="15" fillId="0" borderId="45" xfId="0" applyFont="1" applyFill="1" applyBorder="1" applyAlignment="1">
      <alignment vertical="center" wrapText="1"/>
    </xf>
    <xf numFmtId="0" fontId="15" fillId="0" borderId="45" xfId="0" applyFont="1" applyBorder="1"/>
    <xf numFmtId="0" fontId="15" fillId="0" borderId="45" xfId="0" applyFont="1" applyBorder="1" applyAlignment="1">
      <alignment vertical="top" wrapText="1"/>
    </xf>
    <xf numFmtId="0" fontId="1" fillId="0" borderId="45" xfId="0" applyFont="1" applyBorder="1" applyAlignment="1">
      <alignment vertical="center" wrapText="1"/>
    </xf>
    <xf numFmtId="0" fontId="1" fillId="0" borderId="0" xfId="0" applyFont="1" applyFill="1" applyAlignment="1">
      <alignment vertical="top"/>
    </xf>
    <xf numFmtId="0" fontId="1" fillId="0" borderId="34" xfId="0" applyFont="1" applyFill="1" applyBorder="1" applyAlignment="1">
      <alignment horizontal="left" vertical="top" wrapText="1"/>
    </xf>
    <xf numFmtId="0" fontId="1" fillId="0" borderId="22" xfId="0" applyFont="1" applyFill="1" applyBorder="1" applyAlignment="1">
      <alignment horizontal="left" vertical="top" wrapText="1"/>
    </xf>
    <xf numFmtId="0" fontId="6" fillId="0" borderId="22" xfId="0" applyFont="1" applyFill="1" applyBorder="1" applyAlignment="1">
      <alignment horizontal="left" vertical="top" wrapText="1"/>
    </xf>
    <xf numFmtId="49" fontId="1" fillId="0" borderId="22" xfId="0" applyNumberFormat="1" applyFont="1" applyFill="1" applyBorder="1" applyAlignment="1">
      <alignment horizontal="left" vertical="top" wrapText="1"/>
    </xf>
    <xf numFmtId="0" fontId="12" fillId="0" borderId="22" xfId="0" applyNumberFormat="1" applyFont="1" applyFill="1" applyBorder="1" applyAlignment="1">
      <alignment horizontal="left" vertical="top" wrapText="1"/>
    </xf>
    <xf numFmtId="0" fontId="1" fillId="0" borderId="37" xfId="0" applyNumberFormat="1" applyFont="1" applyFill="1" applyBorder="1" applyAlignment="1">
      <alignment horizontal="left" vertical="top" wrapText="1"/>
    </xf>
    <xf numFmtId="0" fontId="1" fillId="0" borderId="0" xfId="0" applyFont="1" applyFill="1" applyAlignment="1">
      <alignment horizontal="left" vertical="top" wrapText="1"/>
    </xf>
    <xf numFmtId="0" fontId="3" fillId="0" borderId="0" xfId="0" applyFont="1" applyFill="1" applyAlignment="1">
      <alignment horizontal="left" vertical="top"/>
    </xf>
    <xf numFmtId="0" fontId="1" fillId="0" borderId="44"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0" xfId="0" applyFont="1" applyAlignment="1">
      <alignment horizontal="left"/>
    </xf>
    <xf numFmtId="0" fontId="1" fillId="0" borderId="19" xfId="0" applyFont="1" applyFill="1" applyBorder="1" applyAlignment="1">
      <alignment horizontal="left" vertical="top" wrapText="1"/>
    </xf>
    <xf numFmtId="0" fontId="1" fillId="0" borderId="22" xfId="0" applyFont="1" applyFill="1" applyBorder="1" applyAlignment="1">
      <alignment horizontal="left" vertical="center" wrapText="1"/>
    </xf>
    <xf numFmtId="49" fontId="1" fillId="0" borderId="22" xfId="0" applyNumberFormat="1" applyFont="1" applyFill="1" applyBorder="1" applyAlignment="1">
      <alignment horizontal="left" vertical="center" wrapText="1"/>
    </xf>
    <xf numFmtId="0" fontId="0" fillId="0" borderId="0" xfId="0" applyAlignment="1">
      <alignment horizontal="left" vertical="top"/>
    </xf>
    <xf numFmtId="0" fontId="8" fillId="0" borderId="0" xfId="0" applyFont="1" applyFill="1" applyBorder="1" applyAlignment="1">
      <alignment vertical="top"/>
    </xf>
    <xf numFmtId="0" fontId="1" fillId="0" borderId="10" xfId="0" applyFont="1" applyFill="1" applyBorder="1" applyAlignment="1">
      <alignment horizontal="center" vertical="top" wrapText="1"/>
    </xf>
    <xf numFmtId="0" fontId="1" fillId="0" borderId="11" xfId="0" applyNumberFormat="1" applyFont="1" applyFill="1" applyBorder="1" applyAlignment="1">
      <alignment horizontal="left" vertical="top" wrapText="1"/>
    </xf>
    <xf numFmtId="49" fontId="1" fillId="4" borderId="9" xfId="0" applyNumberFormat="1" applyFont="1" applyFill="1" applyBorder="1" applyAlignment="1">
      <alignment horizontal="center" vertical="top" wrapText="1"/>
    </xf>
    <xf numFmtId="49" fontId="1" fillId="4" borderId="10" xfId="0" applyNumberFormat="1" applyFont="1" applyFill="1" applyBorder="1" applyAlignment="1">
      <alignment horizontal="center" vertical="top" wrapText="1"/>
    </xf>
    <xf numFmtId="49" fontId="1" fillId="4" borderId="17" xfId="0" applyNumberFormat="1" applyFont="1" applyFill="1" applyBorder="1" applyAlignment="1">
      <alignment horizontal="center" vertical="top" wrapText="1"/>
    </xf>
    <xf numFmtId="49" fontId="1" fillId="4" borderId="11" xfId="0" applyNumberFormat="1" applyFont="1" applyFill="1" applyBorder="1" applyAlignment="1">
      <alignment horizontal="center" vertical="top" wrapText="1"/>
    </xf>
    <xf numFmtId="0" fontId="1" fillId="4" borderId="22" xfId="0" applyFont="1" applyFill="1" applyBorder="1" applyAlignment="1">
      <alignment horizontal="center" vertical="top"/>
    </xf>
    <xf numFmtId="0" fontId="1" fillId="4" borderId="37" xfId="0" applyFont="1" applyFill="1" applyBorder="1" applyAlignment="1">
      <alignment horizontal="center" vertical="top"/>
    </xf>
    <xf numFmtId="0" fontId="1" fillId="4" borderId="12" xfId="0" applyFont="1" applyFill="1" applyBorder="1" applyAlignment="1">
      <alignment horizontal="center" vertical="top"/>
    </xf>
    <xf numFmtId="0" fontId="1" fillId="4" borderId="10" xfId="0" applyFont="1" applyFill="1" applyBorder="1" applyAlignment="1">
      <alignment horizontal="center" vertical="top"/>
    </xf>
    <xf numFmtId="0" fontId="1" fillId="4" borderId="19" xfId="0" applyFont="1" applyFill="1" applyBorder="1" applyAlignment="1">
      <alignment vertical="top"/>
    </xf>
    <xf numFmtId="0" fontId="1" fillId="4" borderId="22" xfId="0" applyFont="1" applyFill="1" applyBorder="1" applyAlignment="1">
      <alignment vertical="top"/>
    </xf>
    <xf numFmtId="0" fontId="1" fillId="4" borderId="25" xfId="0" applyFont="1" applyFill="1" applyBorder="1" applyAlignment="1">
      <alignment horizontal="center" vertical="top"/>
    </xf>
    <xf numFmtId="49" fontId="1" fillId="4" borderId="12" xfId="0" applyNumberFormat="1" applyFont="1" applyFill="1" applyBorder="1" applyAlignment="1">
      <alignment horizontal="center" vertical="top" wrapText="1"/>
    </xf>
    <xf numFmtId="49" fontId="13" fillId="4" borderId="12" xfId="0" applyNumberFormat="1" applyFont="1" applyFill="1" applyBorder="1" applyAlignment="1">
      <alignment horizontal="center" vertical="top" wrapText="1"/>
    </xf>
    <xf numFmtId="49" fontId="13" fillId="4" borderId="10" xfId="0" applyNumberFormat="1"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Fill="1" applyAlignment="1">
      <alignment vertical="top"/>
    </xf>
    <xf numFmtId="0" fontId="15" fillId="0" borderId="45" xfId="0" applyFont="1" applyBorder="1" applyAlignment="1">
      <alignment vertical="top"/>
    </xf>
    <xf numFmtId="0" fontId="1" fillId="0" borderId="9" xfId="0" applyFont="1" applyFill="1" applyBorder="1" applyAlignment="1">
      <alignment horizontal="center" vertical="center" wrapText="1"/>
    </xf>
    <xf numFmtId="0" fontId="1" fillId="0" borderId="5" xfId="0" quotePrefix="1" applyFont="1" applyFill="1" applyBorder="1" applyAlignment="1">
      <alignment horizontal="center" vertical="center" wrapText="1"/>
    </xf>
    <xf numFmtId="0" fontId="1" fillId="0" borderId="5" xfId="0" applyFont="1" applyFill="1" applyBorder="1" applyAlignment="1">
      <alignment horizontal="left" vertical="top" wrapText="1"/>
    </xf>
    <xf numFmtId="0" fontId="1" fillId="0" borderId="5" xfId="0" applyFont="1" applyFill="1" applyBorder="1" applyAlignment="1">
      <alignment horizontal="center" vertical="center" wrapText="1"/>
    </xf>
    <xf numFmtId="0" fontId="1" fillId="0" borderId="5" xfId="0" applyFont="1" applyFill="1" applyBorder="1" applyAlignment="1">
      <alignment vertical="top" wrapText="1"/>
    </xf>
    <xf numFmtId="0" fontId="10" fillId="0" borderId="0" xfId="0" applyFont="1" applyFill="1" applyAlignment="1">
      <alignment vertical="top" wrapText="1"/>
    </xf>
    <xf numFmtId="0" fontId="9" fillId="0" borderId="5" xfId="0" applyFont="1" applyFill="1" applyBorder="1" applyAlignment="1">
      <alignment horizontal="center" vertical="top"/>
    </xf>
    <xf numFmtId="49" fontId="9" fillId="0" borderId="6" xfId="0" applyNumberFormat="1" applyFont="1" applyFill="1" applyBorder="1" applyAlignment="1">
      <alignment vertical="top" wrapText="1"/>
    </xf>
    <xf numFmtId="0" fontId="9" fillId="0" borderId="6" xfId="0" applyFont="1" applyFill="1" applyBorder="1" applyAlignment="1">
      <alignment vertical="top" wrapText="1"/>
    </xf>
    <xf numFmtId="0" fontId="19" fillId="0" borderId="0" xfId="0" applyFont="1" applyFill="1" applyAlignment="1">
      <alignment vertical="top"/>
    </xf>
    <xf numFmtId="0" fontId="10" fillId="0" borderId="0" xfId="0" applyFont="1" applyFill="1" applyAlignment="1">
      <alignment vertical="top"/>
    </xf>
    <xf numFmtId="49" fontId="1" fillId="0" borderId="46" xfId="0" applyNumberFormat="1" applyFont="1" applyFill="1" applyBorder="1" applyAlignment="1">
      <alignment vertical="top" wrapText="1"/>
    </xf>
    <xf numFmtId="0" fontId="1" fillId="0" borderId="47" xfId="0" applyFont="1" applyFill="1" applyBorder="1" applyAlignment="1">
      <alignment vertical="top" wrapText="1"/>
    </xf>
    <xf numFmtId="49" fontId="1" fillId="0" borderId="49" xfId="0" applyNumberFormat="1" applyFont="1" applyFill="1" applyBorder="1" applyAlignment="1">
      <alignment vertical="top" wrapText="1"/>
    </xf>
    <xf numFmtId="0" fontId="1" fillId="0" borderId="50" xfId="0" applyNumberFormat="1" applyFont="1" applyFill="1" applyBorder="1" applyAlignment="1">
      <alignment vertical="top" wrapText="1"/>
    </xf>
    <xf numFmtId="0" fontId="1" fillId="0" borderId="49" xfId="0" applyFont="1" applyFill="1" applyBorder="1" applyAlignment="1">
      <alignment vertical="top" wrapText="1"/>
    </xf>
    <xf numFmtId="0" fontId="1" fillId="0" borderId="12" xfId="0" applyFont="1" applyFill="1" applyBorder="1" applyAlignment="1">
      <alignment horizontal="center" vertical="top" wrapText="1"/>
    </xf>
    <xf numFmtId="49" fontId="1" fillId="0" borderId="52" xfId="0" applyNumberFormat="1" applyFont="1" applyFill="1" applyBorder="1" applyAlignment="1">
      <alignment vertical="top" wrapText="1"/>
    </xf>
    <xf numFmtId="0" fontId="1" fillId="4" borderId="11" xfId="0" applyFont="1" applyFill="1" applyBorder="1" applyAlignment="1">
      <alignment horizontal="center" vertical="top"/>
    </xf>
    <xf numFmtId="0" fontId="1" fillId="0" borderId="11" xfId="0" applyFont="1" applyFill="1" applyBorder="1" applyAlignment="1">
      <alignment horizontal="center" vertical="top" wrapText="1"/>
    </xf>
    <xf numFmtId="49" fontId="9" fillId="0" borderId="6" xfId="0" applyNumberFormat="1" applyFont="1" applyFill="1" applyBorder="1" applyAlignment="1">
      <alignment horizontal="center" vertical="top" wrapText="1"/>
    </xf>
    <xf numFmtId="0" fontId="1" fillId="0" borderId="12" xfId="0"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49" fontId="1" fillId="0" borderId="10" xfId="0" applyNumberFormat="1"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0" xfId="0" applyFont="1" applyFill="1" applyBorder="1" applyAlignment="1">
      <alignment horizontal="left" vertical="top"/>
    </xf>
    <xf numFmtId="0" fontId="1" fillId="0" borderId="10" xfId="0" applyFont="1" applyFill="1" applyBorder="1" applyAlignment="1">
      <alignment horizontal="left" vertical="top" wrapText="1"/>
    </xf>
    <xf numFmtId="0" fontId="1" fillId="0" borderId="47" xfId="0" applyFont="1" applyFill="1" applyBorder="1" applyAlignment="1">
      <alignment horizontal="left" vertical="top"/>
    </xf>
    <xf numFmtId="0" fontId="1" fillId="0" borderId="47"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49" xfId="0" applyFont="1" applyFill="1" applyBorder="1" applyAlignment="1">
      <alignment horizontal="left" vertical="top" wrapText="1"/>
    </xf>
    <xf numFmtId="0" fontId="1" fillId="0" borderId="6" xfId="0" applyFont="1" applyFill="1" applyBorder="1" applyAlignment="1">
      <alignment horizontal="left" vertical="top"/>
    </xf>
    <xf numFmtId="49" fontId="1" fillId="0" borderId="54" xfId="0" applyNumberFormat="1" applyFont="1" applyFill="1" applyBorder="1" applyAlignment="1">
      <alignment vertical="top" wrapText="1"/>
    </xf>
    <xf numFmtId="0" fontId="1" fillId="0" borderId="34" xfId="0" applyFont="1" applyFill="1" applyBorder="1" applyAlignment="1">
      <alignment vertical="top" wrapText="1"/>
    </xf>
    <xf numFmtId="0" fontId="1" fillId="0" borderId="34" xfId="0" applyNumberFormat="1" applyFont="1" applyFill="1" applyBorder="1" applyAlignment="1">
      <alignment horizontal="left" vertical="top" wrapText="1"/>
    </xf>
    <xf numFmtId="0" fontId="1" fillId="4" borderId="34" xfId="0" applyFont="1" applyFill="1" applyBorder="1" applyAlignment="1">
      <alignment horizontal="center" vertical="top"/>
    </xf>
    <xf numFmtId="0" fontId="1" fillId="0" borderId="12" xfId="0" applyNumberFormat="1" applyFont="1" applyFill="1" applyBorder="1" applyAlignment="1">
      <alignment horizontal="left" vertical="top" wrapText="1"/>
    </xf>
    <xf numFmtId="49" fontId="1" fillId="0" borderId="12" xfId="0" applyNumberFormat="1" applyFont="1" applyFill="1" applyBorder="1" applyAlignment="1">
      <alignment horizontal="left" vertical="top" wrapText="1"/>
    </xf>
    <xf numFmtId="0" fontId="1" fillId="0" borderId="1" xfId="0" applyNumberFormat="1" applyFont="1" applyBorder="1" applyAlignment="1">
      <alignment vertical="top" wrapText="1"/>
    </xf>
    <xf numFmtId="0" fontId="1" fillId="4" borderId="22" xfId="0" applyFont="1" applyFill="1" applyBorder="1" applyAlignment="1">
      <alignment horizontal="left" vertical="top"/>
    </xf>
    <xf numFmtId="0" fontId="1" fillId="0" borderId="14" xfId="0" applyFont="1" applyFill="1" applyBorder="1" applyAlignment="1">
      <alignment horizontal="center" vertical="center"/>
    </xf>
    <xf numFmtId="0" fontId="1" fillId="4" borderId="25" xfId="0" applyFont="1" applyFill="1" applyBorder="1" applyAlignment="1">
      <alignment horizontal="left" vertical="top"/>
    </xf>
    <xf numFmtId="0" fontId="1" fillId="0" borderId="6" xfId="0" applyFont="1" applyFill="1" applyBorder="1" applyAlignment="1">
      <alignment horizontal="center" vertical="center"/>
    </xf>
    <xf numFmtId="0" fontId="1" fillId="0" borderId="6" xfId="0" applyFont="1" applyFill="1" applyBorder="1" applyAlignment="1">
      <alignment horizontal="center" vertical="center" wrapText="1"/>
    </xf>
    <xf numFmtId="49" fontId="1" fillId="0" borderId="22" xfId="1" applyNumberFormat="1" applyFont="1" applyFill="1" applyBorder="1" applyAlignment="1">
      <alignment vertical="top" wrapText="1"/>
    </xf>
    <xf numFmtId="0" fontId="1" fillId="0" borderId="21" xfId="1" applyFont="1" applyFill="1" applyBorder="1" applyAlignment="1">
      <alignment vertical="top" wrapText="1"/>
    </xf>
    <xf numFmtId="0" fontId="21" fillId="4" borderId="22" xfId="1" applyFont="1" applyFill="1" applyBorder="1" applyAlignment="1">
      <alignment horizontal="left" vertical="top"/>
    </xf>
    <xf numFmtId="49" fontId="1" fillId="0" borderId="59" xfId="0" applyNumberFormat="1" applyFont="1" applyFill="1" applyBorder="1" applyAlignment="1">
      <alignment vertical="top" wrapText="1"/>
    </xf>
    <xf numFmtId="0" fontId="1" fillId="0" borderId="59" xfId="0" applyNumberFormat="1" applyFont="1" applyFill="1" applyBorder="1" applyAlignment="1">
      <alignment horizontal="left" vertical="top" wrapText="1"/>
    </xf>
    <xf numFmtId="0" fontId="1" fillId="4" borderId="34" xfId="0" applyFont="1" applyFill="1" applyBorder="1" applyAlignment="1">
      <alignment horizontal="left" vertical="top"/>
    </xf>
    <xf numFmtId="49" fontId="1" fillId="0" borderId="20" xfId="1" applyNumberFormat="1" applyFont="1" applyFill="1" applyBorder="1" applyAlignment="1">
      <alignment vertical="top" wrapText="1"/>
    </xf>
    <xf numFmtId="0" fontId="1" fillId="0" borderId="22" xfId="1" applyFont="1" applyFill="1" applyBorder="1" applyAlignment="1">
      <alignment vertical="top" wrapText="1"/>
    </xf>
    <xf numFmtId="0" fontId="1" fillId="0" borderId="21" xfId="1" applyFont="1" applyFill="1" applyBorder="1" applyAlignment="1">
      <alignment horizontal="left" vertical="top" wrapText="1"/>
    </xf>
    <xf numFmtId="0" fontId="21" fillId="4" borderId="22" xfId="1" applyFont="1" applyFill="1" applyBorder="1" applyAlignment="1">
      <alignment horizontal="center" vertical="top"/>
    </xf>
    <xf numFmtId="0" fontId="10" fillId="0" borderId="0" xfId="0" applyFont="1"/>
    <xf numFmtId="0" fontId="1" fillId="0" borderId="34" xfId="0" applyNumberFormat="1" applyFont="1" applyFill="1" applyBorder="1" applyAlignment="1">
      <alignment vertical="top" wrapText="1"/>
    </xf>
    <xf numFmtId="0" fontId="1" fillId="0" borderId="12" xfId="0" applyFont="1" applyFill="1" applyBorder="1" applyAlignment="1">
      <alignment horizontal="left" vertical="top"/>
    </xf>
    <xf numFmtId="0" fontId="1" fillId="0" borderId="22" xfId="0" applyFont="1" applyFill="1" applyBorder="1" applyAlignment="1">
      <alignment horizontal="left" vertical="top"/>
    </xf>
    <xf numFmtId="49" fontId="1" fillId="0" borderId="22" xfId="0" applyNumberFormat="1" applyFont="1" applyFill="1" applyBorder="1" applyAlignment="1">
      <alignment horizontal="left" vertical="top"/>
    </xf>
    <xf numFmtId="0" fontId="1" fillId="0" borderId="25" xfId="0" applyFont="1" applyFill="1" applyBorder="1" applyAlignment="1">
      <alignment horizontal="left" vertical="top" wrapText="1"/>
    </xf>
    <xf numFmtId="0" fontId="1" fillId="0" borderId="5" xfId="0" applyFont="1" applyFill="1" applyBorder="1" applyAlignment="1">
      <alignment horizontal="center" vertical="top"/>
    </xf>
    <xf numFmtId="0" fontId="1" fillId="0" borderId="14" xfId="0" applyFont="1" applyFill="1" applyBorder="1" applyAlignment="1">
      <alignment horizontal="center" vertical="top"/>
    </xf>
    <xf numFmtId="0" fontId="1" fillId="0" borderId="53" xfId="0" applyFont="1" applyFill="1" applyBorder="1" applyAlignment="1">
      <alignment vertical="top" wrapText="1"/>
    </xf>
    <xf numFmtId="0" fontId="1" fillId="0" borderId="53" xfId="0" applyFont="1" applyFill="1" applyBorder="1" applyAlignment="1">
      <alignment horizontal="center" vertical="center" wrapText="1"/>
    </xf>
    <xf numFmtId="0" fontId="20" fillId="0" borderId="45" xfId="0" applyFont="1" applyBorder="1" applyAlignment="1">
      <alignment horizontal="center" vertical="top" wrapText="1"/>
    </xf>
    <xf numFmtId="49" fontId="1" fillId="0" borderId="60" xfId="0" applyNumberFormat="1" applyFont="1" applyFill="1" applyBorder="1" applyAlignment="1">
      <alignment vertical="top" wrapText="1"/>
    </xf>
    <xf numFmtId="0" fontId="1" fillId="0" borderId="12" xfId="0" applyNumberFormat="1" applyFont="1" applyFill="1" applyBorder="1" applyAlignment="1">
      <alignment vertical="top" wrapText="1"/>
    </xf>
    <xf numFmtId="0" fontId="1" fillId="0" borderId="60" xfId="0" applyFont="1" applyFill="1" applyBorder="1" applyAlignment="1">
      <alignment vertical="top" wrapText="1"/>
    </xf>
    <xf numFmtId="0" fontId="1" fillId="0" borderId="27" xfId="0" applyFont="1" applyFill="1" applyBorder="1" applyAlignment="1">
      <alignment horizontal="left" vertical="top"/>
    </xf>
    <xf numFmtId="49" fontId="9" fillId="0" borderId="53" xfId="0" applyNumberFormat="1" applyFont="1" applyFill="1" applyBorder="1" applyAlignment="1">
      <alignment horizontal="left" vertical="top" wrapText="1"/>
    </xf>
    <xf numFmtId="0" fontId="9" fillId="0" borderId="53" xfId="0" applyFont="1" applyFill="1" applyBorder="1" applyAlignment="1">
      <alignment horizontal="left" vertical="top" wrapText="1"/>
    </xf>
    <xf numFmtId="0" fontId="9" fillId="0" borderId="53" xfId="0" applyFont="1" applyFill="1" applyBorder="1" applyAlignment="1">
      <alignment horizontal="left" vertical="top"/>
    </xf>
    <xf numFmtId="49" fontId="9" fillId="0" borderId="56" xfId="0" applyNumberFormat="1" applyFont="1" applyFill="1" applyBorder="1" applyAlignment="1">
      <alignment horizontal="left" vertical="top" wrapText="1"/>
    </xf>
    <xf numFmtId="0" fontId="9" fillId="0" borderId="57" xfId="0" applyFont="1" applyFill="1" applyBorder="1" applyAlignment="1">
      <alignment horizontal="left" vertical="top" wrapText="1"/>
    </xf>
    <xf numFmtId="0" fontId="9" fillId="0" borderId="58" xfId="0" applyFont="1" applyFill="1" applyBorder="1" applyAlignment="1">
      <alignment horizontal="left" vertical="top" wrapText="1"/>
    </xf>
    <xf numFmtId="0" fontId="9" fillId="0" borderId="55" xfId="0" applyFont="1" applyFill="1" applyBorder="1" applyAlignment="1">
      <alignment horizontal="left" vertical="top" wrapText="1"/>
    </xf>
    <xf numFmtId="0" fontId="1" fillId="4" borderId="37" xfId="0" applyFont="1" applyFill="1" applyBorder="1" applyAlignment="1">
      <alignment horizontal="left" vertical="top"/>
    </xf>
    <xf numFmtId="0" fontId="9" fillId="0" borderId="5" xfId="0" applyFont="1" applyFill="1" applyBorder="1" applyAlignment="1">
      <alignment horizontal="left" vertical="top" wrapText="1"/>
    </xf>
    <xf numFmtId="49" fontId="9" fillId="0" borderId="6" xfId="0" applyNumberFormat="1" applyFont="1" applyFill="1" applyBorder="1" applyAlignment="1">
      <alignment horizontal="left" vertical="top" wrapText="1"/>
    </xf>
    <xf numFmtId="0" fontId="9" fillId="0" borderId="6" xfId="0" applyFont="1" applyFill="1" applyBorder="1" applyAlignment="1">
      <alignment horizontal="left" vertical="top" wrapText="1"/>
    </xf>
    <xf numFmtId="49" fontId="5" fillId="0" borderId="53" xfId="0" applyNumberFormat="1" applyFont="1" applyFill="1" applyBorder="1" applyAlignment="1">
      <alignment horizontal="left" vertical="top" wrapText="1"/>
    </xf>
    <xf numFmtId="0" fontId="5" fillId="0" borderId="53" xfId="0"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wrapText="1"/>
    </xf>
    <xf numFmtId="49" fontId="1" fillId="4" borderId="12" xfId="0" applyNumberFormat="1" applyFont="1" applyFill="1" applyBorder="1" applyAlignment="1">
      <alignment horizontal="left" vertical="top" wrapText="1"/>
    </xf>
    <xf numFmtId="49" fontId="1" fillId="4" borderId="10" xfId="0" applyNumberFormat="1" applyFont="1" applyFill="1" applyBorder="1" applyAlignment="1">
      <alignment horizontal="left" vertical="top" wrapText="1"/>
    </xf>
    <xf numFmtId="0" fontId="1" fillId="0" borderId="36" xfId="0" applyNumberFormat="1" applyFont="1" applyFill="1" applyBorder="1" applyAlignment="1">
      <alignment vertical="top" wrapText="1"/>
    </xf>
    <xf numFmtId="49" fontId="1" fillId="0" borderId="14" xfId="0" applyNumberFormat="1"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38" xfId="0" applyNumberFormat="1" applyFont="1" applyFill="1" applyBorder="1" applyAlignment="1">
      <alignment vertical="top" wrapText="1"/>
    </xf>
    <xf numFmtId="0" fontId="1" fillId="0" borderId="26" xfId="0" applyNumberFormat="1" applyFont="1" applyFill="1" applyBorder="1" applyAlignment="1">
      <alignment vertical="top" wrapText="1"/>
    </xf>
    <xf numFmtId="49" fontId="9" fillId="0" borderId="5" xfId="0" applyNumberFormat="1" applyFont="1" applyFill="1" applyBorder="1" applyAlignment="1">
      <alignment horizontal="left" vertical="top" wrapText="1"/>
    </xf>
    <xf numFmtId="49" fontId="1" fillId="0" borderId="61" xfId="0" applyNumberFormat="1" applyFont="1" applyFill="1" applyBorder="1" applyAlignment="1">
      <alignment vertical="top" wrapText="1"/>
    </xf>
    <xf numFmtId="49" fontId="1" fillId="0" borderId="19" xfId="0" applyNumberFormat="1" applyFont="1" applyFill="1" applyBorder="1" applyAlignment="1">
      <alignment vertical="top" wrapText="1"/>
    </xf>
    <xf numFmtId="49" fontId="1" fillId="0" borderId="25" xfId="0" applyNumberFormat="1" applyFont="1" applyFill="1" applyBorder="1" applyAlignment="1">
      <alignment vertical="top" wrapText="1"/>
    </xf>
    <xf numFmtId="0" fontId="1" fillId="0" borderId="62" xfId="0" applyNumberFormat="1" applyFont="1" applyFill="1" applyBorder="1" applyAlignment="1">
      <alignment vertical="top" wrapText="1"/>
    </xf>
    <xf numFmtId="0" fontId="1" fillId="4" borderId="25" xfId="0" applyFont="1" applyFill="1" applyBorder="1" applyAlignment="1">
      <alignment vertical="top" wrapText="1"/>
    </xf>
    <xf numFmtId="0" fontId="1" fillId="2" borderId="25" xfId="0" quotePrefix="1" applyFont="1" applyFill="1" applyBorder="1" applyAlignment="1">
      <alignment vertical="top" wrapText="1"/>
    </xf>
    <xf numFmtId="0" fontId="1" fillId="2" borderId="25" xfId="0" applyFont="1" applyFill="1" applyBorder="1" applyAlignment="1">
      <alignment horizontal="center" vertical="top" wrapText="1"/>
    </xf>
    <xf numFmtId="0" fontId="8" fillId="0" borderId="15" xfId="0" applyFont="1" applyFill="1" applyBorder="1" applyAlignment="1">
      <alignment vertical="top"/>
    </xf>
    <xf numFmtId="0" fontId="1" fillId="0" borderId="34" xfId="0" applyFont="1" applyFill="1" applyBorder="1" applyAlignment="1">
      <alignment horizontal="left" vertical="top"/>
    </xf>
    <xf numFmtId="0" fontId="1" fillId="0" borderId="25" xfId="0" applyFont="1" applyFill="1" applyBorder="1" applyAlignment="1">
      <alignment horizontal="left" vertical="top"/>
    </xf>
    <xf numFmtId="0" fontId="1" fillId="4" borderId="14" xfId="0" applyFont="1" applyFill="1" applyBorder="1" applyAlignment="1">
      <alignment horizontal="center" vertical="top"/>
    </xf>
    <xf numFmtId="0" fontId="1" fillId="4" borderId="6" xfId="0" applyFont="1" applyFill="1" applyBorder="1" applyAlignment="1">
      <alignment horizontal="center" vertical="top"/>
    </xf>
    <xf numFmtId="0" fontId="8" fillId="0" borderId="15" xfId="0" applyFont="1" applyFill="1" applyBorder="1" applyAlignment="1">
      <alignment vertical="top"/>
    </xf>
    <xf numFmtId="0" fontId="1" fillId="0" borderId="19" xfId="0" applyFont="1" applyFill="1" applyBorder="1" applyAlignment="1">
      <alignment vertical="top"/>
    </xf>
    <xf numFmtId="0" fontId="1" fillId="0" borderId="22" xfId="0" applyFont="1" applyFill="1" applyBorder="1" applyAlignment="1">
      <alignment horizontal="center" vertical="top"/>
    </xf>
    <xf numFmtId="0" fontId="26" fillId="0" borderId="0" xfId="0" applyFont="1" applyAlignment="1">
      <alignment vertical="center"/>
    </xf>
    <xf numFmtId="0" fontId="0" fillId="0" borderId="0" xfId="0" applyBorder="1"/>
    <xf numFmtId="0" fontId="0" fillId="0" borderId="0" xfId="0" applyAlignment="1">
      <alignment wrapText="1"/>
    </xf>
    <xf numFmtId="0" fontId="0" fillId="0" borderId="0" xfId="0" applyBorder="1" applyAlignment="1">
      <alignment wrapText="1"/>
    </xf>
    <xf numFmtId="0" fontId="26" fillId="0" borderId="0" xfId="0" applyFont="1" applyAlignment="1">
      <alignment vertical="center" wrapText="1"/>
    </xf>
    <xf numFmtId="0" fontId="0" fillId="0" borderId="68" xfId="0" applyBorder="1" applyAlignment="1">
      <alignment wrapText="1"/>
    </xf>
    <xf numFmtId="0" fontId="0" fillId="0" borderId="68" xfId="0" applyBorder="1"/>
    <xf numFmtId="0" fontId="22" fillId="0" borderId="0" xfId="0" applyFont="1" applyAlignment="1">
      <alignment horizontal="left" vertical="center" indent="1"/>
    </xf>
    <xf numFmtId="0" fontId="24" fillId="5" borderId="65" xfId="0" applyFont="1" applyFill="1" applyBorder="1" applyAlignment="1">
      <alignment horizontal="center" vertical="center"/>
    </xf>
    <xf numFmtId="0" fontId="23" fillId="5" borderId="65" xfId="0" applyFont="1" applyFill="1" applyBorder="1" applyAlignment="1">
      <alignment vertical="center"/>
    </xf>
    <xf numFmtId="0" fontId="24" fillId="5" borderId="65" xfId="0" applyFont="1" applyFill="1" applyBorder="1" applyAlignment="1">
      <alignment vertical="center"/>
    </xf>
    <xf numFmtId="0" fontId="24" fillId="6" borderId="66" xfId="0" applyFont="1" applyFill="1" applyBorder="1" applyAlignment="1">
      <alignment horizontal="center" vertical="center"/>
    </xf>
    <xf numFmtId="0" fontId="1" fillId="6" borderId="66" xfId="0" applyFont="1" applyFill="1" applyBorder="1" applyAlignment="1">
      <alignment vertical="center" wrapText="1"/>
    </xf>
    <xf numFmtId="0" fontId="25" fillId="6" borderId="67" xfId="0" applyFont="1" applyFill="1" applyBorder="1" applyAlignment="1">
      <alignment vertical="center"/>
    </xf>
    <xf numFmtId="0" fontId="24" fillId="0" borderId="66" xfId="0" applyFont="1" applyBorder="1" applyAlignment="1">
      <alignment horizontal="center" vertical="center"/>
    </xf>
    <xf numFmtId="0" fontId="1" fillId="0" borderId="66" xfId="0" applyFont="1" applyBorder="1" applyAlignment="1">
      <alignment vertical="center" wrapText="1"/>
    </xf>
    <xf numFmtId="0" fontId="25" fillId="0" borderId="67" xfId="0" applyFont="1" applyBorder="1" applyAlignment="1">
      <alignment vertical="center"/>
    </xf>
    <xf numFmtId="0" fontId="15" fillId="0" borderId="45" xfId="0" applyFont="1" applyFill="1" applyBorder="1" applyAlignment="1">
      <alignment vertical="top" wrapText="1"/>
    </xf>
    <xf numFmtId="0" fontId="15" fillId="0" borderId="0" xfId="0" applyFont="1" applyAlignment="1">
      <alignment vertical="top" wrapText="1"/>
    </xf>
    <xf numFmtId="0" fontId="1" fillId="7" borderId="19" xfId="0" applyFont="1" applyFill="1" applyBorder="1" applyAlignment="1">
      <alignment vertical="top" wrapText="1"/>
    </xf>
    <xf numFmtId="0" fontId="1" fillId="7" borderId="44" xfId="0" applyFont="1" applyFill="1" applyBorder="1" applyAlignment="1">
      <alignment horizontal="left" vertical="top" wrapText="1"/>
    </xf>
    <xf numFmtId="0" fontId="1" fillId="7" borderId="22" xfId="0" applyFont="1" applyFill="1" applyBorder="1" applyAlignment="1">
      <alignment vertical="top" wrapText="1"/>
    </xf>
    <xf numFmtId="0" fontId="1" fillId="7" borderId="21" xfId="0" applyFont="1" applyFill="1" applyBorder="1" applyAlignment="1">
      <alignment horizontal="left" vertical="top" wrapText="1"/>
    </xf>
    <xf numFmtId="49" fontId="1" fillId="7" borderId="22" xfId="0" applyNumberFormat="1" applyFont="1" applyFill="1" applyBorder="1" applyAlignment="1">
      <alignment vertical="top" wrapText="1"/>
    </xf>
    <xf numFmtId="0" fontId="1" fillId="7" borderId="22" xfId="0" applyNumberFormat="1" applyFont="1" applyFill="1" applyBorder="1" applyAlignment="1">
      <alignment horizontal="left" vertical="top" wrapText="1"/>
    </xf>
    <xf numFmtId="0" fontId="1" fillId="7" borderId="21" xfId="0" applyNumberFormat="1" applyFont="1" applyFill="1" applyBorder="1" applyAlignment="1">
      <alignment horizontal="left" vertical="top" wrapText="1"/>
    </xf>
    <xf numFmtId="0" fontId="1" fillId="7" borderId="25" xfId="0" applyFont="1" applyFill="1" applyBorder="1" applyAlignment="1">
      <alignment vertical="top" wrapText="1"/>
    </xf>
    <xf numFmtId="0" fontId="0" fillId="0" borderId="68" xfId="0" applyBorder="1" applyAlignment="1">
      <alignment horizontal="center"/>
    </xf>
    <xf numFmtId="0" fontId="25" fillId="7" borderId="66" xfId="0" applyFont="1" applyFill="1" applyBorder="1" applyAlignment="1">
      <alignment horizontal="center" vertical="center"/>
    </xf>
    <xf numFmtId="0" fontId="27" fillId="0" borderId="0" xfId="0" applyFont="1" applyAlignment="1">
      <alignment vertical="center"/>
    </xf>
    <xf numFmtId="0" fontId="29" fillId="0" borderId="0" xfId="0" applyFont="1" applyBorder="1" applyAlignment="1">
      <alignment horizontal="left" vertical="center" wrapText="1"/>
    </xf>
    <xf numFmtId="0" fontId="9" fillId="0" borderId="53"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 xfId="0" applyFont="1" applyFill="1" applyBorder="1" applyAlignment="1">
      <alignment horizontal="center" vertical="center"/>
    </xf>
    <xf numFmtId="0" fontId="3" fillId="0" borderId="0" xfId="0" applyFont="1" applyFill="1" applyAlignment="1">
      <alignment horizontal="center" vertical="center"/>
    </xf>
    <xf numFmtId="0" fontId="1" fillId="4" borderId="48" xfId="0" applyFont="1" applyFill="1" applyBorder="1" applyAlignment="1">
      <alignment horizontal="center" vertical="center"/>
    </xf>
    <xf numFmtId="0" fontId="1" fillId="4" borderId="51" xfId="0" applyFont="1" applyFill="1" applyBorder="1" applyAlignment="1">
      <alignment horizontal="center" vertical="center"/>
    </xf>
    <xf numFmtId="0" fontId="1" fillId="4" borderId="11" xfId="0" applyNumberFormat="1"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22" xfId="0" applyFont="1" applyFill="1" applyBorder="1" applyAlignment="1">
      <alignment horizontal="center" vertical="center"/>
    </xf>
    <xf numFmtId="0" fontId="12" fillId="4" borderId="22" xfId="0" applyFont="1" applyFill="1" applyBorder="1" applyAlignment="1">
      <alignment horizontal="center" vertical="center"/>
    </xf>
    <xf numFmtId="49" fontId="1" fillId="4" borderId="22" xfId="0" applyNumberFormat="1" applyFont="1" applyFill="1" applyBorder="1" applyAlignment="1">
      <alignment horizontal="center" vertical="center" wrapText="1"/>
    </xf>
    <xf numFmtId="0" fontId="1" fillId="4" borderId="37" xfId="0" applyFont="1" applyFill="1" applyBorder="1" applyAlignment="1">
      <alignment horizontal="center" vertical="center"/>
    </xf>
    <xf numFmtId="0" fontId="1" fillId="4" borderId="25" xfId="0" applyFont="1" applyFill="1" applyBorder="1" applyAlignment="1">
      <alignment horizontal="center" vertical="center" wrapText="1"/>
    </xf>
    <xf numFmtId="0" fontId="1" fillId="0" borderId="0" xfId="0" applyFont="1" applyFill="1" applyAlignment="1">
      <alignment horizontal="center" vertical="center"/>
    </xf>
    <xf numFmtId="0" fontId="15" fillId="0" borderId="63" xfId="0" applyFont="1" applyBorder="1" applyAlignment="1">
      <alignment vertical="top"/>
    </xf>
    <xf numFmtId="0" fontId="15" fillId="0" borderId="69" xfId="0" applyFont="1" applyBorder="1" applyAlignment="1">
      <alignment vertical="top"/>
    </xf>
    <xf numFmtId="0" fontId="15" fillId="0" borderId="64" xfId="0" applyFont="1" applyBorder="1" applyAlignment="1">
      <alignment vertical="top"/>
    </xf>
    <xf numFmtId="0" fontId="8" fillId="0" borderId="15" xfId="0" applyFont="1" applyFill="1" applyBorder="1" applyAlignment="1">
      <alignment vertical="top"/>
    </xf>
    <xf numFmtId="0" fontId="10" fillId="0" borderId="0" xfId="0" applyFont="1" applyFill="1" applyAlignment="1">
      <alignment vertical="top" wrapText="1"/>
    </xf>
    <xf numFmtId="0" fontId="10" fillId="0" borderId="0" xfId="0" applyFont="1" applyAlignment="1">
      <alignment vertical="top"/>
    </xf>
    <xf numFmtId="0" fontId="10" fillId="0" borderId="0" xfId="0" applyFont="1" applyFill="1" applyAlignment="1">
      <alignment vertical="top"/>
    </xf>
    <xf numFmtId="0" fontId="1" fillId="0" borderId="0" xfId="0" applyFont="1" applyFill="1" applyAlignment="1">
      <alignment vertical="top" wrapText="1"/>
    </xf>
    <xf numFmtId="0" fontId="20" fillId="0" borderId="0" xfId="0" applyFont="1" applyFill="1" applyAlignment="1">
      <alignment vertical="top" wrapText="1"/>
    </xf>
    <xf numFmtId="0" fontId="8" fillId="0" borderId="15" xfId="0" applyFont="1" applyFill="1" applyBorder="1" applyAlignment="1">
      <alignment horizontal="left" vertical="top" wrapText="1"/>
    </xf>
    <xf numFmtId="0" fontId="8" fillId="0" borderId="13" xfId="0" applyFont="1" applyFill="1" applyBorder="1" applyAlignment="1">
      <alignment vertical="top"/>
    </xf>
    <xf numFmtId="0" fontId="8" fillId="0" borderId="15" xfId="0" applyFont="1" applyFill="1" applyBorder="1" applyAlignment="1">
      <alignment horizontal="left" vertical="top"/>
    </xf>
    <xf numFmtId="0" fontId="8" fillId="0" borderId="15" xfId="0" applyFont="1" applyFill="1" applyBorder="1" applyAlignment="1">
      <alignment vertical="top" wrapText="1"/>
    </xf>
    <xf numFmtId="0" fontId="22" fillId="0" borderId="0" xfId="0" applyFont="1" applyAlignment="1">
      <alignment horizontal="left" vertical="center" wrapText="1"/>
    </xf>
    <xf numFmtId="0" fontId="22" fillId="0" borderId="70" xfId="0" applyFont="1" applyBorder="1" applyAlignment="1">
      <alignment horizontal="left" vertical="center" wrapText="1"/>
    </xf>
    <xf numFmtId="0" fontId="29" fillId="0" borderId="0" xfId="0" applyFont="1" applyAlignment="1">
      <alignment horizontal="left" vertical="top" wrapText="1"/>
    </xf>
    <xf numFmtId="0" fontId="22" fillId="0" borderId="77" xfId="0" applyFont="1" applyBorder="1" applyAlignment="1">
      <alignment horizontal="left" vertical="center" wrapText="1"/>
    </xf>
    <xf numFmtId="0" fontId="22" fillId="0" borderId="78" xfId="0" applyFont="1" applyBorder="1" applyAlignment="1">
      <alignment horizontal="left" vertical="center"/>
    </xf>
    <xf numFmtId="0" fontId="29" fillId="0" borderId="71" xfId="0" applyFont="1" applyBorder="1" applyAlignment="1">
      <alignment horizontal="left" vertical="center" wrapText="1"/>
    </xf>
    <xf numFmtId="0" fontId="29" fillId="0" borderId="72" xfId="0" applyFont="1" applyBorder="1" applyAlignment="1">
      <alignment horizontal="left" vertical="center" wrapText="1"/>
    </xf>
    <xf numFmtId="0" fontId="29" fillId="0" borderId="73" xfId="0" applyFont="1" applyBorder="1" applyAlignment="1">
      <alignment horizontal="left" vertical="center" wrapText="1"/>
    </xf>
    <xf numFmtId="0" fontId="29" fillId="0" borderId="74" xfId="0" applyFont="1" applyBorder="1" applyAlignment="1">
      <alignment horizontal="left" vertical="center" wrapText="1"/>
    </xf>
    <xf numFmtId="0" fontId="29" fillId="0" borderId="75" xfId="0" applyFont="1" applyBorder="1" applyAlignment="1">
      <alignment horizontal="left" vertical="center" wrapText="1"/>
    </xf>
    <xf numFmtId="0" fontId="29" fillId="0" borderId="76" xfId="0" applyFont="1" applyBorder="1" applyAlignment="1">
      <alignment horizontal="left" vertical="center" wrapText="1"/>
    </xf>
    <xf numFmtId="49" fontId="1" fillId="0" borderId="22" xfId="0" applyNumberFormat="1" applyFont="1" applyBorder="1" applyAlignment="1">
      <alignment horizontal="center" vertical="top"/>
    </xf>
    <xf numFmtId="49" fontId="1" fillId="0" borderId="22" xfId="0" applyNumberFormat="1" applyFont="1" applyFill="1" applyBorder="1" applyAlignment="1">
      <alignment horizontal="center" vertical="top" wrapText="1"/>
    </xf>
    <xf numFmtId="49" fontId="1" fillId="2" borderId="25" xfId="0" applyNumberFormat="1" applyFont="1" applyFill="1" applyBorder="1" applyAlignment="1">
      <alignment vertical="top" wrapText="1"/>
    </xf>
    <xf numFmtId="0" fontId="1" fillId="0" borderId="68" xfId="0" applyFont="1" applyBorder="1" applyAlignment="1">
      <alignment horizontal="center"/>
    </xf>
    <xf numFmtId="0" fontId="30" fillId="0" borderId="0" xfId="0" applyFont="1" applyAlignment="1">
      <alignment wrapText="1"/>
    </xf>
  </cellXfs>
  <cellStyles count="2">
    <cellStyle name="Neutral" xfId="1" builtinId="28"/>
    <cellStyle name="Normal" xfId="0" builtinId="0"/>
  </cellStyles>
  <dxfs count="0"/>
  <tableStyles count="0" defaultTableStyle="TableStyleMedium9" defaultPivotStyle="PivotStyleLight16"/>
  <colors>
    <mruColors>
      <color rgb="FFCCFFCC"/>
      <color rgb="FFF2FBBD"/>
      <color rgb="FF48A20A"/>
      <color rgb="FF0000CC"/>
      <color rgb="FF75C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14</xdr:col>
          <xdr:colOff>276225</xdr:colOff>
          <xdr:row>35</xdr:row>
          <xdr:rowOff>123825</xdr:rowOff>
        </xdr:to>
        <xdr:sp macro="" textlink="">
          <xdr:nvSpPr>
            <xdr:cNvPr id="1033" name="Object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Microsoft_Visio_2003-2010-tegning1.vsd"/></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4"/>
  <sheetViews>
    <sheetView workbookViewId="0"/>
  </sheetViews>
  <sheetFormatPr defaultColWidth="9" defaultRowHeight="12.75" x14ac:dyDescent="0.2"/>
  <cols>
    <col min="1" max="1" width="9" style="100"/>
    <col min="2" max="2" width="11" style="100" customWidth="1"/>
    <col min="3" max="3" width="10.625" style="100" customWidth="1"/>
    <col min="4" max="4" width="63.5" style="273" customWidth="1"/>
    <col min="5" max="16384" width="9" style="100"/>
  </cols>
  <sheetData>
    <row r="1" spans="1:4" ht="15" x14ac:dyDescent="0.2">
      <c r="A1" s="212" t="s">
        <v>306</v>
      </c>
      <c r="B1" s="212" t="s">
        <v>307</v>
      </c>
      <c r="C1" s="212" t="s">
        <v>308</v>
      </c>
      <c r="D1" s="212" t="s">
        <v>309</v>
      </c>
    </row>
    <row r="2" spans="1:4" ht="25.5" x14ac:dyDescent="0.2">
      <c r="A2" s="106" t="s">
        <v>315</v>
      </c>
      <c r="B2" s="106" t="s">
        <v>310</v>
      </c>
      <c r="C2" s="106" t="s">
        <v>311</v>
      </c>
      <c r="D2" s="109" t="s">
        <v>312</v>
      </c>
    </row>
    <row r="3" spans="1:4" ht="25.5" x14ac:dyDescent="0.2">
      <c r="A3" s="106" t="s">
        <v>315</v>
      </c>
      <c r="B3" s="106" t="s">
        <v>310</v>
      </c>
      <c r="C3" s="106" t="s">
        <v>311</v>
      </c>
      <c r="D3" s="109" t="s">
        <v>314</v>
      </c>
    </row>
    <row r="4" spans="1:4" ht="25.5" x14ac:dyDescent="0.2">
      <c r="A4" s="106" t="s">
        <v>315</v>
      </c>
      <c r="B4" s="106" t="s">
        <v>317</v>
      </c>
      <c r="C4" s="106" t="s">
        <v>311</v>
      </c>
      <c r="D4" s="109" t="s">
        <v>318</v>
      </c>
    </row>
    <row r="5" spans="1:4" ht="25.5" x14ac:dyDescent="0.2">
      <c r="A5" s="106" t="s">
        <v>315</v>
      </c>
      <c r="B5" s="106" t="s">
        <v>317</v>
      </c>
      <c r="C5" s="106" t="s">
        <v>311</v>
      </c>
      <c r="D5" s="109" t="s">
        <v>329</v>
      </c>
    </row>
    <row r="6" spans="1:4" ht="114.75" x14ac:dyDescent="0.2">
      <c r="A6" s="107" t="s">
        <v>331</v>
      </c>
      <c r="B6" s="107" t="s">
        <v>332</v>
      </c>
      <c r="C6" s="106" t="s">
        <v>311</v>
      </c>
      <c r="D6" s="272" t="s">
        <v>333</v>
      </c>
    </row>
    <row r="7" spans="1:4" ht="25.5" x14ac:dyDescent="0.2">
      <c r="A7" s="108" t="s">
        <v>335</v>
      </c>
      <c r="B7" s="108" t="s">
        <v>336</v>
      </c>
      <c r="C7" s="106" t="s">
        <v>311</v>
      </c>
      <c r="D7" s="109" t="s">
        <v>337</v>
      </c>
    </row>
    <row r="8" spans="1:4" ht="25.5" x14ac:dyDescent="0.2">
      <c r="A8" s="108" t="s">
        <v>338</v>
      </c>
      <c r="B8" s="108" t="s">
        <v>339</v>
      </c>
      <c r="C8" s="106" t="s">
        <v>311</v>
      </c>
      <c r="D8" s="109" t="s">
        <v>340</v>
      </c>
    </row>
    <row r="9" spans="1:4" ht="25.5" x14ac:dyDescent="0.2">
      <c r="A9" s="108" t="s">
        <v>338</v>
      </c>
      <c r="B9" s="108" t="s">
        <v>339</v>
      </c>
      <c r="C9" s="106" t="s">
        <v>311</v>
      </c>
      <c r="D9" s="109" t="s">
        <v>342</v>
      </c>
    </row>
    <row r="10" spans="1:4" ht="51" x14ac:dyDescent="0.2">
      <c r="A10" s="108" t="s">
        <v>343</v>
      </c>
      <c r="B10" s="108" t="s">
        <v>344</v>
      </c>
      <c r="C10" s="106" t="s">
        <v>345</v>
      </c>
      <c r="D10" s="109" t="s">
        <v>346</v>
      </c>
    </row>
    <row r="11" spans="1:4" ht="25.5" x14ac:dyDescent="0.2">
      <c r="A11" s="108" t="s">
        <v>352</v>
      </c>
      <c r="B11" s="108" t="s">
        <v>353</v>
      </c>
      <c r="C11" s="108" t="s">
        <v>354</v>
      </c>
      <c r="D11" s="109" t="s">
        <v>355</v>
      </c>
    </row>
    <row r="12" spans="1:4" x14ac:dyDescent="0.2">
      <c r="A12" s="108" t="s">
        <v>356</v>
      </c>
      <c r="B12" s="108" t="s">
        <v>357</v>
      </c>
      <c r="C12" s="108" t="s">
        <v>354</v>
      </c>
      <c r="D12" s="109" t="s">
        <v>358</v>
      </c>
    </row>
    <row r="13" spans="1:4" ht="25.5" x14ac:dyDescent="0.2">
      <c r="A13" s="108" t="s">
        <v>360</v>
      </c>
      <c r="B13" s="108" t="s">
        <v>361</v>
      </c>
      <c r="C13" s="108" t="s">
        <v>354</v>
      </c>
      <c r="D13" s="109" t="s">
        <v>362</v>
      </c>
    </row>
    <row r="14" spans="1:4" x14ac:dyDescent="0.2">
      <c r="A14" s="108" t="s">
        <v>360</v>
      </c>
      <c r="B14" s="108" t="s">
        <v>365</v>
      </c>
      <c r="C14" s="108" t="s">
        <v>363</v>
      </c>
      <c r="D14" s="109" t="s">
        <v>364</v>
      </c>
    </row>
    <row r="15" spans="1:4" ht="38.25" x14ac:dyDescent="0.2">
      <c r="A15" s="108" t="s">
        <v>360</v>
      </c>
      <c r="B15" s="108" t="s">
        <v>366</v>
      </c>
      <c r="C15" s="108" t="s">
        <v>367</v>
      </c>
      <c r="D15" s="109" t="s">
        <v>368</v>
      </c>
    </row>
    <row r="16" spans="1:4" ht="38.25" x14ac:dyDescent="0.2">
      <c r="A16" s="108" t="s">
        <v>360</v>
      </c>
      <c r="B16" s="108" t="s">
        <v>369</v>
      </c>
      <c r="C16" s="108" t="s">
        <v>367</v>
      </c>
      <c r="D16" s="109" t="s">
        <v>371</v>
      </c>
    </row>
    <row r="17" spans="1:4" ht="38.25" x14ac:dyDescent="0.2">
      <c r="A17" s="108" t="s">
        <v>360</v>
      </c>
      <c r="B17" s="108" t="s">
        <v>372</v>
      </c>
      <c r="C17" s="108" t="s">
        <v>367</v>
      </c>
      <c r="D17" s="109" t="s">
        <v>373</v>
      </c>
    </row>
    <row r="18" spans="1:4" ht="25.5" x14ac:dyDescent="0.2">
      <c r="A18" s="108" t="s">
        <v>375</v>
      </c>
      <c r="B18" s="108" t="s">
        <v>376</v>
      </c>
      <c r="C18" s="108" t="s">
        <v>377</v>
      </c>
      <c r="D18" s="109" t="s">
        <v>386</v>
      </c>
    </row>
    <row r="19" spans="1:4" x14ac:dyDescent="0.2">
      <c r="A19" s="108" t="s">
        <v>449</v>
      </c>
      <c r="B19" s="108" t="s">
        <v>448</v>
      </c>
      <c r="C19" s="108" t="s">
        <v>447</v>
      </c>
      <c r="D19" s="109" t="s">
        <v>453</v>
      </c>
    </row>
    <row r="20" spans="1:4" ht="25.5" x14ac:dyDescent="0.2">
      <c r="A20" s="108" t="s">
        <v>468</v>
      </c>
      <c r="B20" s="108" t="s">
        <v>458</v>
      </c>
      <c r="C20" s="108" t="s">
        <v>447</v>
      </c>
      <c r="D20" s="109" t="s">
        <v>469</v>
      </c>
    </row>
    <row r="21" spans="1:4" x14ac:dyDescent="0.2">
      <c r="A21" s="108" t="s">
        <v>468</v>
      </c>
      <c r="B21" s="108" t="s">
        <v>471</v>
      </c>
      <c r="C21" s="108" t="s">
        <v>447</v>
      </c>
      <c r="D21" s="109" t="s">
        <v>472</v>
      </c>
    </row>
    <row r="22" spans="1:4" ht="39.75" customHeight="1" x14ac:dyDescent="0.2">
      <c r="A22" s="108" t="s">
        <v>468</v>
      </c>
      <c r="B22" s="108" t="s">
        <v>474</v>
      </c>
      <c r="C22" s="108" t="s">
        <v>447</v>
      </c>
      <c r="D22" s="109" t="s">
        <v>476</v>
      </c>
    </row>
    <row r="23" spans="1:4" x14ac:dyDescent="0.2">
      <c r="A23" s="108" t="s">
        <v>468</v>
      </c>
      <c r="B23" s="108" t="s">
        <v>478</v>
      </c>
      <c r="C23" s="108" t="s">
        <v>447</v>
      </c>
      <c r="D23" s="109" t="s">
        <v>479</v>
      </c>
    </row>
    <row r="24" spans="1:4" ht="242.25" x14ac:dyDescent="0.2">
      <c r="A24" s="146" t="s">
        <v>468</v>
      </c>
      <c r="B24" s="146" t="s">
        <v>480</v>
      </c>
      <c r="C24" s="146" t="s">
        <v>481</v>
      </c>
      <c r="D24" s="109" t="s">
        <v>482</v>
      </c>
    </row>
    <row r="25" spans="1:4" ht="153" x14ac:dyDescent="0.2">
      <c r="A25" s="146" t="s">
        <v>536</v>
      </c>
      <c r="B25" s="146">
        <v>20200406</v>
      </c>
      <c r="C25" s="146" t="s">
        <v>652</v>
      </c>
      <c r="D25" s="109" t="s">
        <v>655</v>
      </c>
    </row>
    <row r="26" spans="1:4" x14ac:dyDescent="0.2">
      <c r="A26" s="146" t="s">
        <v>536</v>
      </c>
      <c r="B26" s="146">
        <v>20200504</v>
      </c>
      <c r="C26" s="146" t="s">
        <v>447</v>
      </c>
      <c r="D26" s="109" t="s">
        <v>661</v>
      </c>
    </row>
    <row r="27" spans="1:4" ht="25.5" x14ac:dyDescent="0.2">
      <c r="A27" s="302" t="s">
        <v>662</v>
      </c>
      <c r="B27" s="146">
        <v>20200622</v>
      </c>
      <c r="C27" s="146" t="s">
        <v>447</v>
      </c>
      <c r="D27" s="109" t="s">
        <v>663</v>
      </c>
    </row>
    <row r="28" spans="1:4" ht="29.25" customHeight="1" x14ac:dyDescent="0.2">
      <c r="A28" s="303"/>
      <c r="B28" s="146">
        <v>20200714</v>
      </c>
      <c r="C28" s="146" t="s">
        <v>738</v>
      </c>
      <c r="D28" s="109" t="s">
        <v>737</v>
      </c>
    </row>
    <row r="29" spans="1:4" x14ac:dyDescent="0.2">
      <c r="A29" s="303"/>
      <c r="B29" s="146">
        <v>20200714</v>
      </c>
      <c r="C29" s="146" t="s">
        <v>738</v>
      </c>
      <c r="D29" s="146" t="s">
        <v>766</v>
      </c>
    </row>
    <row r="30" spans="1:4" x14ac:dyDescent="0.2">
      <c r="A30" s="304"/>
      <c r="B30" s="146">
        <v>20200716</v>
      </c>
      <c r="C30" s="146" t="s">
        <v>738</v>
      </c>
      <c r="D30" s="146" t="s">
        <v>776</v>
      </c>
    </row>
    <row r="31" spans="1:4" x14ac:dyDescent="0.2">
      <c r="A31" s="302" t="s">
        <v>778</v>
      </c>
      <c r="B31" s="146">
        <v>20200821</v>
      </c>
      <c r="C31" s="146" t="s">
        <v>481</v>
      </c>
      <c r="D31" s="109" t="s">
        <v>779</v>
      </c>
    </row>
    <row r="32" spans="1:4" ht="25.5" x14ac:dyDescent="0.2">
      <c r="A32" s="303"/>
      <c r="B32" s="146">
        <v>20200903</v>
      </c>
      <c r="C32" s="146" t="s">
        <v>447</v>
      </c>
      <c r="D32" s="109" t="s">
        <v>780</v>
      </c>
    </row>
    <row r="33" spans="1:4" x14ac:dyDescent="0.2">
      <c r="A33" s="303"/>
      <c r="B33" s="146"/>
      <c r="C33" s="146"/>
      <c r="D33" s="146"/>
    </row>
    <row r="34" spans="1:4" x14ac:dyDescent="0.2">
      <c r="A34" s="304"/>
      <c r="B34" s="146"/>
      <c r="C34" s="146"/>
      <c r="D34" s="146"/>
    </row>
  </sheetData>
  <mergeCells count="2">
    <mergeCell ref="A27:A30"/>
    <mergeCell ref="A31:A34"/>
  </mergeCells>
  <pageMargins left="0.70866141732283472" right="0.70866141732283472" top="0.74803149606299213" bottom="0.74803149606299213" header="0.31496062992125984" footer="0.31496062992125984"/>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pageSetUpPr fitToPage="1"/>
  </sheetPr>
  <dimension ref="A1:I80"/>
  <sheetViews>
    <sheetView zoomScale="90" zoomScaleNormal="90" zoomScaleSheetLayoutView="100" workbookViewId="0">
      <pane ySplit="2" topLeftCell="A54" activePane="bottomLeft" state="frozen"/>
      <selection activeCell="G17" sqref="G17"/>
      <selection pane="bottomLeft" activeCell="E70" sqref="E70"/>
    </sheetView>
  </sheetViews>
  <sheetFormatPr defaultColWidth="9" defaultRowHeight="12.75" x14ac:dyDescent="0.25"/>
  <cols>
    <col min="1" max="1" width="20" style="13" customWidth="1"/>
    <col min="2" max="2" width="45.25" style="30" bestFit="1" customWidth="1"/>
    <col min="3" max="3" width="55.25" style="13" bestFit="1" customWidth="1"/>
    <col min="4" max="4" width="31" style="118" customWidth="1"/>
    <col min="5" max="5" width="22.25" style="301" bestFit="1" customWidth="1"/>
    <col min="6" max="6" width="21" style="30" bestFit="1" customWidth="1"/>
    <col min="7" max="7" width="16.125" style="30" bestFit="1" customWidth="1"/>
    <col min="8" max="8" width="12.75" style="30" bestFit="1" customWidth="1"/>
    <col min="9" max="9" width="33.875" style="30" customWidth="1"/>
    <col min="10" max="16384" width="9" style="13"/>
  </cols>
  <sheetData>
    <row r="1" spans="1:9" ht="16.5" thickBot="1" x14ac:dyDescent="0.3">
      <c r="A1" s="305" t="s">
        <v>788</v>
      </c>
      <c r="B1" s="305"/>
      <c r="C1" s="305"/>
      <c r="D1" s="305"/>
      <c r="E1" s="305"/>
      <c r="F1" s="92"/>
    </row>
    <row r="2" spans="1:9" s="14" customFormat="1" ht="30.75" thickBot="1" x14ac:dyDescent="0.3">
      <c r="A2" s="217" t="s">
        <v>151</v>
      </c>
      <c r="B2" s="218" t="s">
        <v>117</v>
      </c>
      <c r="C2" s="218" t="s">
        <v>118</v>
      </c>
      <c r="D2" s="218" t="s">
        <v>544</v>
      </c>
      <c r="E2" s="286" t="s">
        <v>549</v>
      </c>
      <c r="F2" s="218" t="s">
        <v>547</v>
      </c>
      <c r="G2" s="218" t="s">
        <v>454</v>
      </c>
      <c r="H2" s="218" t="s">
        <v>407</v>
      </c>
      <c r="I2" s="218" t="s">
        <v>537</v>
      </c>
    </row>
    <row r="3" spans="1:9" ht="38.25" x14ac:dyDescent="0.25">
      <c r="A3" s="180" t="s">
        <v>59</v>
      </c>
      <c r="B3" s="181" t="s">
        <v>113</v>
      </c>
      <c r="C3" s="182" t="s">
        <v>0</v>
      </c>
      <c r="D3" s="112" t="s">
        <v>270</v>
      </c>
      <c r="E3" s="295"/>
      <c r="F3" s="94">
        <v>11</v>
      </c>
      <c r="G3" s="182" t="s">
        <v>413</v>
      </c>
      <c r="H3" s="112" t="s">
        <v>414</v>
      </c>
      <c r="I3" s="112"/>
    </row>
    <row r="4" spans="1:9" ht="101.25" customHeight="1" x14ac:dyDescent="0.25">
      <c r="A4" s="17" t="s">
        <v>60</v>
      </c>
      <c r="B4" s="38" t="s">
        <v>273</v>
      </c>
      <c r="C4" s="42" t="s">
        <v>1</v>
      </c>
      <c r="D4" s="113" t="s">
        <v>305</v>
      </c>
      <c r="E4" s="296" t="s">
        <v>396</v>
      </c>
      <c r="F4" s="94">
        <v>13</v>
      </c>
      <c r="G4" s="42" t="s">
        <v>430</v>
      </c>
      <c r="H4" s="113" t="s">
        <v>431</v>
      </c>
      <c r="I4" s="113"/>
    </row>
    <row r="5" spans="1:9" ht="90.75" customHeight="1" x14ac:dyDescent="0.25">
      <c r="A5" s="17" t="s">
        <v>61</v>
      </c>
      <c r="B5" s="38" t="s">
        <v>95</v>
      </c>
      <c r="C5" s="42" t="s">
        <v>131</v>
      </c>
      <c r="D5" s="113" t="s">
        <v>289</v>
      </c>
      <c r="E5" s="296" t="s">
        <v>396</v>
      </c>
      <c r="F5" s="94">
        <v>14</v>
      </c>
      <c r="G5" s="42" t="s">
        <v>430</v>
      </c>
      <c r="H5" s="113" t="s">
        <v>431</v>
      </c>
      <c r="I5" s="113"/>
    </row>
    <row r="6" spans="1:9" ht="25.5" x14ac:dyDescent="0.25">
      <c r="A6" s="17" t="s">
        <v>62</v>
      </c>
      <c r="B6" s="38" t="s">
        <v>25</v>
      </c>
      <c r="C6" s="42" t="s">
        <v>272</v>
      </c>
      <c r="D6" s="114"/>
      <c r="E6" s="296" t="s">
        <v>2</v>
      </c>
      <c r="F6" s="94">
        <v>15</v>
      </c>
      <c r="G6" s="42" t="s">
        <v>430</v>
      </c>
      <c r="H6" s="113" t="s">
        <v>431</v>
      </c>
      <c r="I6" s="113"/>
    </row>
    <row r="7" spans="1:9" ht="25.5" x14ac:dyDescent="0.25">
      <c r="A7" s="17" t="s">
        <v>63</v>
      </c>
      <c r="B7" s="38" t="s">
        <v>26</v>
      </c>
      <c r="C7" s="42" t="s">
        <v>132</v>
      </c>
      <c r="D7" s="113"/>
      <c r="E7" s="296"/>
      <c r="F7" s="94">
        <v>16</v>
      </c>
      <c r="G7" s="42" t="s">
        <v>430</v>
      </c>
      <c r="H7" s="113" t="s">
        <v>431</v>
      </c>
      <c r="I7" s="113"/>
    </row>
    <row r="8" spans="1:9" x14ac:dyDescent="0.25">
      <c r="A8" s="17" t="s">
        <v>64</v>
      </c>
      <c r="B8" s="38" t="s">
        <v>34</v>
      </c>
      <c r="C8" s="42" t="s">
        <v>130</v>
      </c>
      <c r="D8" s="114"/>
      <c r="E8" s="296" t="s">
        <v>2</v>
      </c>
      <c r="F8" s="95"/>
      <c r="G8" s="42" t="s">
        <v>413</v>
      </c>
      <c r="H8" s="113" t="s">
        <v>436</v>
      </c>
      <c r="I8" s="113"/>
    </row>
    <row r="9" spans="1:9" ht="25.5" x14ac:dyDescent="0.25">
      <c r="A9" s="17" t="s">
        <v>65</v>
      </c>
      <c r="B9" s="38" t="s">
        <v>7</v>
      </c>
      <c r="C9" s="42" t="s">
        <v>133</v>
      </c>
      <c r="D9" s="113" t="s">
        <v>267</v>
      </c>
      <c r="E9" s="296"/>
      <c r="F9" s="94">
        <v>19</v>
      </c>
      <c r="G9" s="42" t="s">
        <v>430</v>
      </c>
      <c r="H9" s="113" t="s">
        <v>431</v>
      </c>
      <c r="I9" s="113"/>
    </row>
    <row r="10" spans="1:9" ht="25.5" x14ac:dyDescent="0.25">
      <c r="A10" s="17" t="s">
        <v>66</v>
      </c>
      <c r="B10" s="38" t="s">
        <v>8</v>
      </c>
      <c r="C10" s="42" t="s">
        <v>133</v>
      </c>
      <c r="D10" s="113" t="s">
        <v>267</v>
      </c>
      <c r="E10" s="296"/>
      <c r="F10" s="94">
        <v>21</v>
      </c>
      <c r="G10" s="42" t="s">
        <v>430</v>
      </c>
      <c r="H10" s="113" t="s">
        <v>431</v>
      </c>
      <c r="I10" s="113"/>
    </row>
    <row r="11" spans="1:9" ht="25.5" x14ac:dyDescent="0.25">
      <c r="A11" s="17" t="s">
        <v>67</v>
      </c>
      <c r="B11" s="38" t="s">
        <v>96</v>
      </c>
      <c r="C11" s="42" t="s">
        <v>134</v>
      </c>
      <c r="D11" s="113"/>
      <c r="E11" s="296" t="s">
        <v>396</v>
      </c>
      <c r="F11" s="94">
        <v>22</v>
      </c>
      <c r="G11" s="42" t="s">
        <v>430</v>
      </c>
      <c r="H11" s="113" t="s">
        <v>431</v>
      </c>
      <c r="I11" s="113"/>
    </row>
    <row r="12" spans="1:9" ht="25.5" x14ac:dyDescent="0.25">
      <c r="A12" s="17" t="s">
        <v>68</v>
      </c>
      <c r="B12" s="38" t="s">
        <v>27</v>
      </c>
      <c r="C12" s="42" t="s">
        <v>135</v>
      </c>
      <c r="D12" s="113"/>
      <c r="E12" s="296" t="s">
        <v>396</v>
      </c>
      <c r="F12" s="94">
        <v>23</v>
      </c>
      <c r="G12" s="42" t="s">
        <v>430</v>
      </c>
      <c r="H12" s="113" t="s">
        <v>431</v>
      </c>
      <c r="I12" s="113"/>
    </row>
    <row r="13" spans="1:9" ht="25.5" x14ac:dyDescent="0.25">
      <c r="A13" s="17" t="s">
        <v>69</v>
      </c>
      <c r="B13" s="38" t="s">
        <v>97</v>
      </c>
      <c r="C13" s="42" t="s">
        <v>136</v>
      </c>
      <c r="D13" s="113"/>
      <c r="E13" s="296" t="s">
        <v>396</v>
      </c>
      <c r="F13" s="94">
        <v>36</v>
      </c>
      <c r="G13" s="42" t="s">
        <v>430</v>
      </c>
      <c r="H13" s="113" t="s">
        <v>431</v>
      </c>
      <c r="I13" s="113"/>
    </row>
    <row r="14" spans="1:9" ht="25.5" x14ac:dyDescent="0.25">
      <c r="A14" s="17" t="s">
        <v>70</v>
      </c>
      <c r="B14" s="38" t="s">
        <v>98</v>
      </c>
      <c r="C14" s="42" t="s">
        <v>137</v>
      </c>
      <c r="D14" s="113"/>
      <c r="E14" s="296" t="s">
        <v>396</v>
      </c>
      <c r="F14" s="94">
        <v>38</v>
      </c>
      <c r="G14" s="42" t="s">
        <v>430</v>
      </c>
      <c r="H14" s="113" t="s">
        <v>431</v>
      </c>
      <c r="I14" s="113"/>
    </row>
    <row r="15" spans="1:9" s="91" customFormat="1" ht="51.75" customHeight="1" x14ac:dyDescent="0.25">
      <c r="A15" s="17" t="s">
        <v>71</v>
      </c>
      <c r="B15" s="38" t="s">
        <v>325</v>
      </c>
      <c r="C15" s="42" t="s">
        <v>326</v>
      </c>
      <c r="D15" s="113"/>
      <c r="E15" s="296" t="s">
        <v>396</v>
      </c>
      <c r="F15" s="94">
        <v>39</v>
      </c>
      <c r="G15" s="42" t="s">
        <v>430</v>
      </c>
      <c r="H15" s="113" t="s">
        <v>431</v>
      </c>
      <c r="I15" s="113"/>
    </row>
    <row r="16" spans="1:9" ht="27.75" customHeight="1" x14ac:dyDescent="0.25">
      <c r="A16" s="17" t="s">
        <v>72</v>
      </c>
      <c r="B16" s="38" t="s">
        <v>341</v>
      </c>
      <c r="C16" s="42" t="s">
        <v>138</v>
      </c>
      <c r="D16" s="113" t="s">
        <v>270</v>
      </c>
      <c r="E16" s="296" t="s">
        <v>396</v>
      </c>
      <c r="F16" s="94">
        <v>40</v>
      </c>
      <c r="G16" s="42" t="s">
        <v>413</v>
      </c>
      <c r="H16" s="113" t="s">
        <v>414</v>
      </c>
      <c r="I16" s="113"/>
    </row>
    <row r="17" spans="1:9" ht="25.5" x14ac:dyDescent="0.25">
      <c r="A17" s="17" t="s">
        <v>73</v>
      </c>
      <c r="B17" s="38" t="s">
        <v>99</v>
      </c>
      <c r="C17" s="42" t="s">
        <v>139</v>
      </c>
      <c r="D17" s="113" t="s">
        <v>268</v>
      </c>
      <c r="E17" s="296" t="s">
        <v>396</v>
      </c>
      <c r="F17" s="94">
        <v>40</v>
      </c>
      <c r="G17" s="42" t="s">
        <v>437</v>
      </c>
      <c r="H17" s="113" t="s">
        <v>438</v>
      </c>
      <c r="I17" s="113"/>
    </row>
    <row r="18" spans="1:9" ht="76.5" x14ac:dyDescent="0.25">
      <c r="A18" s="17" t="s">
        <v>74</v>
      </c>
      <c r="B18" s="38" t="s">
        <v>9</v>
      </c>
      <c r="C18" s="42" t="s">
        <v>225</v>
      </c>
      <c r="D18" s="113" t="s">
        <v>268</v>
      </c>
      <c r="E18" s="296" t="s">
        <v>396</v>
      </c>
      <c r="F18" s="94">
        <v>45</v>
      </c>
      <c r="G18" s="42" t="s">
        <v>437</v>
      </c>
      <c r="H18" s="113" t="s">
        <v>439</v>
      </c>
      <c r="I18" s="113"/>
    </row>
    <row r="19" spans="1:9" ht="25.5" x14ac:dyDescent="0.25">
      <c r="A19" s="17" t="s">
        <v>75</v>
      </c>
      <c r="B19" s="38" t="s">
        <v>10</v>
      </c>
      <c r="C19" s="42" t="s">
        <v>226</v>
      </c>
      <c r="D19" s="113"/>
      <c r="E19" s="296" t="s">
        <v>396</v>
      </c>
      <c r="F19" s="94">
        <v>46</v>
      </c>
      <c r="G19" s="42" t="s">
        <v>430</v>
      </c>
      <c r="H19" s="113" t="s">
        <v>431</v>
      </c>
      <c r="I19" s="113"/>
    </row>
    <row r="20" spans="1:9" ht="25.5" x14ac:dyDescent="0.25">
      <c r="A20" s="17" t="s">
        <v>76</v>
      </c>
      <c r="B20" s="38" t="s">
        <v>100</v>
      </c>
      <c r="C20" s="42" t="s">
        <v>140</v>
      </c>
      <c r="D20" s="113"/>
      <c r="E20" s="296" t="s">
        <v>396</v>
      </c>
      <c r="F20" s="94">
        <v>48</v>
      </c>
      <c r="G20" s="42" t="s">
        <v>430</v>
      </c>
      <c r="H20" s="113" t="s">
        <v>431</v>
      </c>
      <c r="I20" s="113"/>
    </row>
    <row r="21" spans="1:9" ht="25.5" x14ac:dyDescent="0.25">
      <c r="A21" s="17" t="s">
        <v>77</v>
      </c>
      <c r="B21" s="38" t="s">
        <v>11</v>
      </c>
      <c r="C21" s="42" t="s">
        <v>11</v>
      </c>
      <c r="D21" s="113"/>
      <c r="E21" s="296" t="s">
        <v>396</v>
      </c>
      <c r="F21" s="94">
        <v>50</v>
      </c>
      <c r="G21" s="42" t="s">
        <v>430</v>
      </c>
      <c r="H21" s="113" t="s">
        <v>431</v>
      </c>
      <c r="I21" s="113"/>
    </row>
    <row r="22" spans="1:9" ht="25.5" x14ac:dyDescent="0.25">
      <c r="A22" s="17" t="s">
        <v>78</v>
      </c>
      <c r="B22" s="38" t="s">
        <v>101</v>
      </c>
      <c r="C22" s="42" t="s">
        <v>141</v>
      </c>
      <c r="D22" s="113"/>
      <c r="E22" s="296" t="s">
        <v>396</v>
      </c>
      <c r="F22" s="94">
        <v>51</v>
      </c>
      <c r="G22" s="42" t="s">
        <v>430</v>
      </c>
      <c r="H22" s="113" t="s">
        <v>431</v>
      </c>
      <c r="I22" s="113"/>
    </row>
    <row r="23" spans="1:9" ht="25.5" x14ac:dyDescent="0.25">
      <c r="A23" s="17" t="s">
        <v>79</v>
      </c>
      <c r="B23" s="38" t="s">
        <v>12</v>
      </c>
      <c r="C23" s="42" t="s">
        <v>12</v>
      </c>
      <c r="D23" s="113"/>
      <c r="E23" s="296" t="s">
        <v>396</v>
      </c>
      <c r="F23" s="94">
        <v>52</v>
      </c>
      <c r="G23" s="42" t="s">
        <v>430</v>
      </c>
      <c r="H23" s="113" t="s">
        <v>431</v>
      </c>
      <c r="I23" s="113"/>
    </row>
    <row r="24" spans="1:9" ht="25.5" x14ac:dyDescent="0.25">
      <c r="A24" s="17" t="s">
        <v>80</v>
      </c>
      <c r="B24" s="38" t="s">
        <v>13</v>
      </c>
      <c r="C24" s="42" t="s">
        <v>13</v>
      </c>
      <c r="D24" s="113"/>
      <c r="E24" s="296" t="s">
        <v>396</v>
      </c>
      <c r="F24" s="94">
        <v>53</v>
      </c>
      <c r="G24" s="42" t="s">
        <v>430</v>
      </c>
      <c r="H24" s="113" t="s">
        <v>431</v>
      </c>
      <c r="I24" s="113"/>
    </row>
    <row r="25" spans="1:9" ht="25.5" x14ac:dyDescent="0.25">
      <c r="A25" s="17" t="s">
        <v>81</v>
      </c>
      <c r="B25" s="38" t="s">
        <v>14</v>
      </c>
      <c r="C25" s="42" t="s">
        <v>14</v>
      </c>
      <c r="D25" s="113" t="s">
        <v>267</v>
      </c>
      <c r="E25" s="296" t="s">
        <v>396</v>
      </c>
      <c r="F25" s="94">
        <v>54</v>
      </c>
      <c r="G25" s="42" t="s">
        <v>430</v>
      </c>
      <c r="H25" s="113" t="s">
        <v>431</v>
      </c>
      <c r="I25" s="113" t="s">
        <v>576</v>
      </c>
    </row>
    <row r="26" spans="1:9" ht="25.5" x14ac:dyDescent="0.25">
      <c r="A26" s="17" t="s">
        <v>82</v>
      </c>
      <c r="B26" s="38" t="s">
        <v>15</v>
      </c>
      <c r="C26" s="42" t="s">
        <v>574</v>
      </c>
      <c r="D26" s="113" t="s">
        <v>270</v>
      </c>
      <c r="E26" s="296"/>
      <c r="F26" s="94">
        <v>60</v>
      </c>
      <c r="G26" s="42" t="s">
        <v>413</v>
      </c>
      <c r="H26" s="113" t="s">
        <v>414</v>
      </c>
      <c r="I26" s="113" t="s">
        <v>575</v>
      </c>
    </row>
    <row r="27" spans="1:9" ht="25.5" x14ac:dyDescent="0.25">
      <c r="A27" s="17" t="s">
        <v>83</v>
      </c>
      <c r="B27" s="38" t="s">
        <v>102</v>
      </c>
      <c r="C27" s="42" t="s">
        <v>572</v>
      </c>
      <c r="D27" s="113"/>
      <c r="E27" s="296"/>
      <c r="F27" s="94">
        <v>62</v>
      </c>
      <c r="G27" s="42" t="s">
        <v>413</v>
      </c>
      <c r="H27" s="113" t="s">
        <v>414</v>
      </c>
      <c r="I27" s="113" t="s">
        <v>573</v>
      </c>
    </row>
    <row r="28" spans="1:9" x14ac:dyDescent="0.25">
      <c r="A28" s="17" t="s">
        <v>84</v>
      </c>
      <c r="B28" s="38" t="s">
        <v>103</v>
      </c>
      <c r="C28" s="42" t="s">
        <v>142</v>
      </c>
      <c r="D28" s="113"/>
      <c r="E28" s="296"/>
      <c r="F28" s="94">
        <v>63</v>
      </c>
      <c r="G28" s="42" t="s">
        <v>413</v>
      </c>
      <c r="H28" s="113" t="s">
        <v>414</v>
      </c>
      <c r="I28" s="113"/>
    </row>
    <row r="29" spans="1:9" s="58" customFormat="1" ht="25.5" x14ac:dyDescent="0.25">
      <c r="A29" s="17" t="s">
        <v>85</v>
      </c>
      <c r="B29" s="38" t="s">
        <v>104</v>
      </c>
      <c r="C29" s="42" t="s">
        <v>570</v>
      </c>
      <c r="D29" s="113"/>
      <c r="E29" s="296"/>
      <c r="F29" s="94">
        <v>66</v>
      </c>
      <c r="G29" s="42" t="s">
        <v>430</v>
      </c>
      <c r="H29" s="113" t="s">
        <v>431</v>
      </c>
      <c r="I29" s="113" t="s">
        <v>571</v>
      </c>
    </row>
    <row r="30" spans="1:9" s="58" customFormat="1" x14ac:dyDescent="0.25">
      <c r="A30" s="17" t="s">
        <v>86</v>
      </c>
      <c r="B30" s="38" t="s">
        <v>28</v>
      </c>
      <c r="C30" s="42" t="s">
        <v>143</v>
      </c>
      <c r="D30" s="113" t="s">
        <v>268</v>
      </c>
      <c r="E30" s="296" t="s">
        <v>396</v>
      </c>
      <c r="F30" s="94">
        <v>68</v>
      </c>
      <c r="G30" s="42" t="s">
        <v>437</v>
      </c>
      <c r="H30" s="113" t="s">
        <v>438</v>
      </c>
      <c r="I30" s="113"/>
    </row>
    <row r="31" spans="1:9" ht="51" x14ac:dyDescent="0.25">
      <c r="A31" s="17" t="s">
        <v>87</v>
      </c>
      <c r="B31" s="38" t="s">
        <v>359</v>
      </c>
      <c r="C31" s="42" t="s">
        <v>249</v>
      </c>
      <c r="D31" s="113" t="s">
        <v>565</v>
      </c>
      <c r="E31" s="296" t="s">
        <v>396</v>
      </c>
      <c r="F31" s="94">
        <v>69</v>
      </c>
      <c r="G31" s="42" t="s">
        <v>430</v>
      </c>
      <c r="H31" s="113" t="s">
        <v>431</v>
      </c>
      <c r="I31" s="113"/>
    </row>
    <row r="32" spans="1:9" ht="25.5" x14ac:dyDescent="0.25">
      <c r="A32" s="17" t="s">
        <v>88</v>
      </c>
      <c r="B32" s="38" t="s">
        <v>29</v>
      </c>
      <c r="C32" s="42" t="s">
        <v>144</v>
      </c>
      <c r="D32" s="113" t="s">
        <v>378</v>
      </c>
      <c r="E32" s="296" t="s">
        <v>396</v>
      </c>
      <c r="F32" s="94">
        <v>70</v>
      </c>
      <c r="G32" s="42" t="s">
        <v>430</v>
      </c>
      <c r="H32" s="113" t="s">
        <v>431</v>
      </c>
      <c r="I32" s="113"/>
    </row>
    <row r="33" spans="1:9" ht="25.5" x14ac:dyDescent="0.25">
      <c r="A33" s="17" t="s">
        <v>89</v>
      </c>
      <c r="B33" s="38" t="s">
        <v>105</v>
      </c>
      <c r="C33" s="42" t="s">
        <v>145</v>
      </c>
      <c r="D33" s="113" t="s">
        <v>378</v>
      </c>
      <c r="E33" s="296" t="s">
        <v>396</v>
      </c>
      <c r="F33" s="94">
        <v>71</v>
      </c>
      <c r="G33" s="42" t="s">
        <v>430</v>
      </c>
      <c r="H33" s="113" t="s">
        <v>431</v>
      </c>
      <c r="I33" s="113"/>
    </row>
    <row r="34" spans="1:9" ht="38.25" x14ac:dyDescent="0.25">
      <c r="A34" s="17" t="s">
        <v>90</v>
      </c>
      <c r="B34" s="38" t="s">
        <v>16</v>
      </c>
      <c r="C34" s="42" t="s">
        <v>146</v>
      </c>
      <c r="D34" s="113"/>
      <c r="E34" s="296" t="s">
        <v>396</v>
      </c>
      <c r="F34" s="94">
        <v>83</v>
      </c>
      <c r="G34" s="42" t="s">
        <v>440</v>
      </c>
      <c r="H34" s="113" t="s">
        <v>431</v>
      </c>
      <c r="I34" s="113"/>
    </row>
    <row r="35" spans="1:9" ht="25.5" x14ac:dyDescent="0.25">
      <c r="A35" s="17" t="s">
        <v>91</v>
      </c>
      <c r="B35" s="38" t="s">
        <v>178</v>
      </c>
      <c r="C35" s="42" t="s">
        <v>179</v>
      </c>
      <c r="D35" s="113" t="s">
        <v>269</v>
      </c>
      <c r="E35" s="296"/>
      <c r="F35" s="94">
        <v>98</v>
      </c>
      <c r="G35" s="42" t="s">
        <v>430</v>
      </c>
      <c r="H35" s="113" t="s">
        <v>431</v>
      </c>
      <c r="I35" s="113"/>
    </row>
    <row r="36" spans="1:9" ht="76.5" x14ac:dyDescent="0.25">
      <c r="A36" s="17" t="s">
        <v>92</v>
      </c>
      <c r="B36" s="38" t="s">
        <v>30</v>
      </c>
      <c r="C36" s="42" t="s">
        <v>148</v>
      </c>
      <c r="D36" s="113"/>
      <c r="E36" s="296" t="s">
        <v>396</v>
      </c>
      <c r="F36" s="94" t="s">
        <v>319</v>
      </c>
      <c r="G36" s="42" t="str">
        <f>'Blanket 16001'!G41</f>
        <v>varchar(18) inkl. evt. fortegn</v>
      </c>
      <c r="H36" s="113" t="s">
        <v>431</v>
      </c>
      <c r="I36" s="113"/>
    </row>
    <row r="37" spans="1:9" ht="43.5" customHeight="1" x14ac:dyDescent="0.25">
      <c r="A37" s="17" t="s">
        <v>93</v>
      </c>
      <c r="B37" s="38" t="s">
        <v>203</v>
      </c>
      <c r="C37" s="42" t="s">
        <v>569</v>
      </c>
      <c r="D37" s="113"/>
      <c r="E37" s="297" t="s">
        <v>396</v>
      </c>
      <c r="F37" s="94">
        <v>200</v>
      </c>
      <c r="G37" s="42" t="s">
        <v>430</v>
      </c>
      <c r="H37" s="113" t="s">
        <v>431</v>
      </c>
      <c r="I37" s="113" t="s">
        <v>568</v>
      </c>
    </row>
    <row r="38" spans="1:9" ht="25.5" x14ac:dyDescent="0.25">
      <c r="A38" s="17" t="s">
        <v>94</v>
      </c>
      <c r="B38" s="38" t="s">
        <v>114</v>
      </c>
      <c r="C38" s="42" t="s">
        <v>147</v>
      </c>
      <c r="D38" s="113" t="s">
        <v>267</v>
      </c>
      <c r="E38" s="296" t="s">
        <v>396</v>
      </c>
      <c r="F38" s="94">
        <v>201</v>
      </c>
      <c r="G38" s="42" t="s">
        <v>430</v>
      </c>
      <c r="H38" s="113" t="s">
        <v>431</v>
      </c>
      <c r="I38" s="113" t="s">
        <v>564</v>
      </c>
    </row>
    <row r="39" spans="1:9" ht="27.75" customHeight="1" x14ac:dyDescent="0.25">
      <c r="A39" s="17" t="s">
        <v>106</v>
      </c>
      <c r="B39" s="38" t="s">
        <v>31</v>
      </c>
      <c r="C39" s="42" t="s">
        <v>567</v>
      </c>
      <c r="D39" s="113" t="s">
        <v>320</v>
      </c>
      <c r="E39" s="296"/>
      <c r="F39" s="94">
        <v>500</v>
      </c>
      <c r="G39" s="42" t="s">
        <v>413</v>
      </c>
      <c r="H39" s="113" t="s">
        <v>441</v>
      </c>
      <c r="I39" s="113" t="s">
        <v>566</v>
      </c>
    </row>
    <row r="40" spans="1:9" ht="25.5" x14ac:dyDescent="0.25">
      <c r="A40" s="17" t="s">
        <v>182</v>
      </c>
      <c r="B40" s="38" t="s">
        <v>183</v>
      </c>
      <c r="C40" s="42" t="s">
        <v>186</v>
      </c>
      <c r="D40" s="113" t="s">
        <v>267</v>
      </c>
      <c r="E40" s="296" t="s">
        <v>396</v>
      </c>
      <c r="F40" s="94">
        <v>248</v>
      </c>
      <c r="G40" s="42" t="s">
        <v>430</v>
      </c>
      <c r="H40" s="113" t="s">
        <v>431</v>
      </c>
      <c r="I40" s="113"/>
    </row>
    <row r="41" spans="1:9" ht="25.5" x14ac:dyDescent="0.25">
      <c r="A41" s="31" t="s">
        <v>184</v>
      </c>
      <c r="B41" s="38" t="s">
        <v>185</v>
      </c>
      <c r="C41" s="38" t="s">
        <v>187</v>
      </c>
      <c r="D41" s="113" t="s">
        <v>267</v>
      </c>
      <c r="E41" s="296" t="s">
        <v>396</v>
      </c>
      <c r="F41" s="94">
        <v>249</v>
      </c>
      <c r="G41" s="42" t="s">
        <v>430</v>
      </c>
      <c r="H41" s="113" t="s">
        <v>431</v>
      </c>
      <c r="I41" s="113"/>
    </row>
    <row r="42" spans="1:9" x14ac:dyDescent="0.25">
      <c r="A42" s="31" t="s">
        <v>191</v>
      </c>
      <c r="B42" s="38" t="s">
        <v>192</v>
      </c>
      <c r="C42" s="38"/>
      <c r="D42" s="113" t="s">
        <v>320</v>
      </c>
      <c r="E42" s="296"/>
      <c r="F42" s="94">
        <v>24</v>
      </c>
      <c r="G42" s="42" t="s">
        <v>413</v>
      </c>
      <c r="H42" s="113" t="s">
        <v>435</v>
      </c>
      <c r="I42" s="113"/>
    </row>
    <row r="43" spans="1:9" ht="25.5" x14ac:dyDescent="0.25">
      <c r="A43" s="31" t="s">
        <v>193</v>
      </c>
      <c r="B43" s="38" t="s">
        <v>194</v>
      </c>
      <c r="C43" s="38"/>
      <c r="D43" s="113"/>
      <c r="E43" s="296"/>
      <c r="F43" s="94">
        <v>25</v>
      </c>
      <c r="G43" s="42" t="s">
        <v>430</v>
      </c>
      <c r="H43" s="113" t="s">
        <v>431</v>
      </c>
      <c r="I43" s="113"/>
    </row>
    <row r="44" spans="1:9" ht="38.25" x14ac:dyDescent="0.25">
      <c r="A44" s="17" t="s">
        <v>189</v>
      </c>
      <c r="B44" s="38" t="s">
        <v>239</v>
      </c>
      <c r="C44" s="38"/>
      <c r="D44" s="113" t="s">
        <v>267</v>
      </c>
      <c r="E44" s="296"/>
      <c r="F44" s="94">
        <v>20</v>
      </c>
      <c r="G44" s="42" t="s">
        <v>430</v>
      </c>
      <c r="H44" s="113" t="s">
        <v>431</v>
      </c>
      <c r="I44" s="113" t="s">
        <v>284</v>
      </c>
    </row>
    <row r="45" spans="1:9" ht="38.25" x14ac:dyDescent="0.25">
      <c r="A45" s="17" t="s">
        <v>190</v>
      </c>
      <c r="B45" s="38" t="s">
        <v>231</v>
      </c>
      <c r="C45" s="38"/>
      <c r="D45" s="113"/>
      <c r="E45" s="296"/>
      <c r="F45" s="94">
        <v>55</v>
      </c>
      <c r="G45" s="42" t="s">
        <v>430</v>
      </c>
      <c r="H45" s="113" t="s">
        <v>431</v>
      </c>
      <c r="I45" s="113" t="s">
        <v>285</v>
      </c>
    </row>
    <row r="46" spans="1:9" ht="25.5" x14ac:dyDescent="0.25">
      <c r="A46" s="17" t="s">
        <v>195</v>
      </c>
      <c r="B46" s="38" t="s">
        <v>230</v>
      </c>
      <c r="C46" s="38"/>
      <c r="D46" s="113" t="s">
        <v>379</v>
      </c>
      <c r="E46" s="298"/>
      <c r="F46" s="96">
        <v>88</v>
      </c>
      <c r="G46" s="42" t="s">
        <v>430</v>
      </c>
      <c r="H46" s="113" t="s">
        <v>431</v>
      </c>
      <c r="I46" s="113"/>
    </row>
    <row r="47" spans="1:9" ht="25.5" x14ac:dyDescent="0.25">
      <c r="A47" s="17" t="s">
        <v>198</v>
      </c>
      <c r="B47" s="38" t="s">
        <v>242</v>
      </c>
      <c r="C47" s="19" t="s">
        <v>199</v>
      </c>
      <c r="D47" s="113"/>
      <c r="E47" s="298"/>
      <c r="F47" s="96">
        <v>89</v>
      </c>
      <c r="G47" s="42" t="s">
        <v>430</v>
      </c>
      <c r="H47" s="113" t="s">
        <v>431</v>
      </c>
      <c r="I47" s="113"/>
    </row>
    <row r="48" spans="1:9" s="15" customFormat="1" ht="38.25" x14ac:dyDescent="0.25">
      <c r="A48" s="17" t="s">
        <v>200</v>
      </c>
      <c r="B48" s="39" t="s">
        <v>232</v>
      </c>
      <c r="C48" s="39"/>
      <c r="D48" s="113"/>
      <c r="E48" s="298"/>
      <c r="F48" s="96">
        <v>56</v>
      </c>
      <c r="G48" s="42" t="s">
        <v>430</v>
      </c>
      <c r="H48" s="113" t="s">
        <v>431</v>
      </c>
      <c r="I48" s="113" t="s">
        <v>286</v>
      </c>
    </row>
    <row r="49" spans="1:9" ht="25.5" x14ac:dyDescent="0.25">
      <c r="A49" s="17" t="s">
        <v>201</v>
      </c>
      <c r="B49" s="39" t="s">
        <v>202</v>
      </c>
      <c r="C49" s="19"/>
      <c r="D49" s="113" t="s">
        <v>267</v>
      </c>
      <c r="E49" s="298" t="s">
        <v>396</v>
      </c>
      <c r="F49" s="96">
        <v>26</v>
      </c>
      <c r="G49" s="42" t="s">
        <v>430</v>
      </c>
      <c r="H49" s="113" t="s">
        <v>431</v>
      </c>
      <c r="I49" s="113"/>
    </row>
    <row r="50" spans="1:9" ht="25.5" x14ac:dyDescent="0.25">
      <c r="A50" s="32" t="s">
        <v>222</v>
      </c>
      <c r="B50" s="40" t="s">
        <v>238</v>
      </c>
      <c r="C50" s="40"/>
      <c r="D50" s="113" t="s">
        <v>267</v>
      </c>
      <c r="E50" s="298" t="s">
        <v>396</v>
      </c>
      <c r="F50" s="96">
        <v>20</v>
      </c>
      <c r="G50" s="42" t="s">
        <v>430</v>
      </c>
      <c r="H50" s="113" t="s">
        <v>431</v>
      </c>
      <c r="I50" s="113" t="s">
        <v>237</v>
      </c>
    </row>
    <row r="51" spans="1:9" ht="25.5" x14ac:dyDescent="0.25">
      <c r="A51" s="32" t="s">
        <v>223</v>
      </c>
      <c r="B51" s="40" t="s">
        <v>234</v>
      </c>
      <c r="C51" s="40"/>
      <c r="D51" s="115"/>
      <c r="E51" s="298" t="s">
        <v>396</v>
      </c>
      <c r="F51" s="96">
        <v>55</v>
      </c>
      <c r="G51" s="42" t="s">
        <v>430</v>
      </c>
      <c r="H51" s="113" t="s">
        <v>431</v>
      </c>
      <c r="I51" s="113" t="s">
        <v>236</v>
      </c>
    </row>
    <row r="52" spans="1:9" ht="25.5" x14ac:dyDescent="0.25">
      <c r="A52" s="59" t="s">
        <v>224</v>
      </c>
      <c r="B52" s="40" t="s">
        <v>235</v>
      </c>
      <c r="C52" s="40"/>
      <c r="D52" s="115"/>
      <c r="E52" s="298" t="s">
        <v>396</v>
      </c>
      <c r="F52" s="96">
        <v>56</v>
      </c>
      <c r="G52" s="42" t="s">
        <v>430</v>
      </c>
      <c r="H52" s="113" t="s">
        <v>431</v>
      </c>
      <c r="I52" s="113" t="s">
        <v>233</v>
      </c>
    </row>
    <row r="53" spans="1:9" s="60" customFormat="1" ht="25.5" x14ac:dyDescent="0.25">
      <c r="A53" s="61" t="s">
        <v>250</v>
      </c>
      <c r="B53" s="38" t="s">
        <v>247</v>
      </c>
      <c r="C53" s="27"/>
      <c r="D53" s="42"/>
      <c r="E53" s="296"/>
      <c r="F53" s="94">
        <v>90</v>
      </c>
      <c r="G53" s="42" t="s">
        <v>413</v>
      </c>
      <c r="H53" s="113" t="s">
        <v>431</v>
      </c>
      <c r="I53" s="113" t="s">
        <v>271</v>
      </c>
    </row>
    <row r="54" spans="1:9" s="60" customFormat="1" ht="25.5" x14ac:dyDescent="0.25">
      <c r="A54" s="68" t="s">
        <v>251</v>
      </c>
      <c r="B54" s="38" t="s">
        <v>248</v>
      </c>
      <c r="C54" s="27"/>
      <c r="D54" s="42"/>
      <c r="E54" s="296"/>
      <c r="F54" s="94">
        <v>91</v>
      </c>
      <c r="G54" s="42" t="s">
        <v>413</v>
      </c>
      <c r="H54" s="113" t="s">
        <v>431</v>
      </c>
      <c r="I54" s="113" t="s">
        <v>271</v>
      </c>
    </row>
    <row r="55" spans="1:9" s="60" customFormat="1" ht="25.5" x14ac:dyDescent="0.25">
      <c r="A55" s="68" t="s">
        <v>252</v>
      </c>
      <c r="B55" s="38" t="s">
        <v>253</v>
      </c>
      <c r="C55" s="63"/>
      <c r="D55" s="42"/>
      <c r="E55" s="299"/>
      <c r="F55" s="94">
        <v>96</v>
      </c>
      <c r="G55" s="42" t="s">
        <v>413</v>
      </c>
      <c r="H55" s="113" t="s">
        <v>431</v>
      </c>
      <c r="I55" s="113" t="s">
        <v>271</v>
      </c>
    </row>
    <row r="56" spans="1:9" s="66" customFormat="1" ht="25.5" x14ac:dyDescent="0.25">
      <c r="A56" s="26" t="s">
        <v>256</v>
      </c>
      <c r="B56" s="67" t="s">
        <v>257</v>
      </c>
      <c r="C56" s="63"/>
      <c r="D56" s="116"/>
      <c r="E56" s="299"/>
      <c r="F56" s="94">
        <v>41</v>
      </c>
      <c r="G56" s="42" t="s">
        <v>430</v>
      </c>
      <c r="H56" s="113" t="s">
        <v>431</v>
      </c>
      <c r="I56" s="113" t="s">
        <v>283</v>
      </c>
    </row>
    <row r="57" spans="1:9" s="66" customFormat="1" ht="25.5" x14ac:dyDescent="0.25">
      <c r="A57" s="26" t="s">
        <v>258</v>
      </c>
      <c r="B57" s="67" t="s">
        <v>261</v>
      </c>
      <c r="C57" s="76"/>
      <c r="D57" s="116"/>
      <c r="E57" s="299"/>
      <c r="F57" s="94">
        <v>42</v>
      </c>
      <c r="G57" s="42" t="s">
        <v>430</v>
      </c>
      <c r="H57" s="113" t="s">
        <v>431</v>
      </c>
      <c r="I57" s="113" t="s">
        <v>283</v>
      </c>
    </row>
    <row r="58" spans="1:9" s="66" customFormat="1" x14ac:dyDescent="0.25">
      <c r="A58" s="26" t="s">
        <v>259</v>
      </c>
      <c r="B58" s="67" t="s">
        <v>260</v>
      </c>
      <c r="C58" s="76"/>
      <c r="D58" s="116"/>
      <c r="E58" s="299"/>
      <c r="F58" s="94">
        <v>43</v>
      </c>
      <c r="G58" s="42" t="s">
        <v>413</v>
      </c>
      <c r="H58" s="113" t="s">
        <v>408</v>
      </c>
      <c r="I58" s="113" t="s">
        <v>283</v>
      </c>
    </row>
    <row r="59" spans="1:9" s="72" customFormat="1" ht="25.5" x14ac:dyDescent="0.25">
      <c r="A59" s="54" t="s">
        <v>274</v>
      </c>
      <c r="B59" s="73" t="s">
        <v>291</v>
      </c>
      <c r="C59" s="76" t="s">
        <v>292</v>
      </c>
      <c r="D59" s="42" t="s">
        <v>320</v>
      </c>
      <c r="E59" s="299"/>
      <c r="F59" s="94">
        <v>143</v>
      </c>
      <c r="G59" s="42" t="s">
        <v>413</v>
      </c>
      <c r="H59" s="113" t="s">
        <v>408</v>
      </c>
      <c r="I59" s="113"/>
    </row>
    <row r="60" spans="1:9" s="72" customFormat="1" ht="25.5" x14ac:dyDescent="0.25">
      <c r="A60" s="54" t="s">
        <v>275</v>
      </c>
      <c r="B60" s="74" t="s">
        <v>276</v>
      </c>
      <c r="C60" s="76"/>
      <c r="D60" s="42"/>
      <c r="E60" s="299"/>
      <c r="F60" s="94">
        <v>147</v>
      </c>
      <c r="G60" s="42" t="s">
        <v>430</v>
      </c>
      <c r="H60" s="113" t="s">
        <v>431</v>
      </c>
      <c r="I60" s="113"/>
    </row>
    <row r="61" spans="1:9" s="72" customFormat="1" ht="25.5" x14ac:dyDescent="0.25">
      <c r="A61" s="54" t="s">
        <v>277</v>
      </c>
      <c r="B61" s="74" t="s">
        <v>278</v>
      </c>
      <c r="C61" s="76"/>
      <c r="D61" s="42"/>
      <c r="E61" s="299"/>
      <c r="F61" s="94">
        <v>148</v>
      </c>
      <c r="G61" s="42" t="s">
        <v>430</v>
      </c>
      <c r="H61" s="113" t="s">
        <v>431</v>
      </c>
      <c r="I61" s="113"/>
    </row>
    <row r="62" spans="1:9" s="66" customFormat="1" ht="25.5" x14ac:dyDescent="0.25">
      <c r="A62" s="54" t="s">
        <v>279</v>
      </c>
      <c r="B62" s="74" t="s">
        <v>280</v>
      </c>
      <c r="C62" s="76" t="s">
        <v>290</v>
      </c>
      <c r="D62" s="42"/>
      <c r="E62" s="299"/>
      <c r="F62" s="94">
        <v>46</v>
      </c>
      <c r="G62" s="42" t="s">
        <v>430</v>
      </c>
      <c r="H62" s="113" t="s">
        <v>431</v>
      </c>
      <c r="I62" s="113"/>
    </row>
    <row r="63" spans="1:9" s="66" customFormat="1" ht="25.5" x14ac:dyDescent="0.25">
      <c r="A63" s="54" t="s">
        <v>281</v>
      </c>
      <c r="B63" s="75" t="s">
        <v>282</v>
      </c>
      <c r="C63" s="76" t="s">
        <v>287</v>
      </c>
      <c r="D63" s="42" t="s">
        <v>270</v>
      </c>
      <c r="E63" s="296"/>
      <c r="F63" s="94">
        <v>220</v>
      </c>
      <c r="G63" s="42" t="s">
        <v>413</v>
      </c>
      <c r="H63" s="113" t="s">
        <v>414</v>
      </c>
      <c r="I63" s="113"/>
    </row>
    <row r="64" spans="1:9" s="101" customFormat="1" ht="25.5" x14ac:dyDescent="0.25">
      <c r="A64" s="54" t="s">
        <v>347</v>
      </c>
      <c r="B64" s="74" t="s">
        <v>349</v>
      </c>
      <c r="C64" s="76"/>
      <c r="D64" s="117"/>
      <c r="E64" s="299"/>
      <c r="F64" s="94">
        <v>157</v>
      </c>
      <c r="G64" s="42" t="s">
        <v>430</v>
      </c>
      <c r="H64" s="113" t="s">
        <v>431</v>
      </c>
      <c r="I64" s="113"/>
    </row>
    <row r="65" spans="1:9" ht="25.5" x14ac:dyDescent="0.25">
      <c r="A65" s="54" t="s">
        <v>348</v>
      </c>
      <c r="B65" s="74" t="s">
        <v>350</v>
      </c>
      <c r="C65" s="77"/>
      <c r="D65" s="117"/>
      <c r="E65" s="299"/>
      <c r="F65" s="94" t="s">
        <v>351</v>
      </c>
      <c r="G65" s="42" t="s">
        <v>430</v>
      </c>
      <c r="H65" s="113" t="s">
        <v>431</v>
      </c>
      <c r="I65" s="113"/>
    </row>
    <row r="66" spans="1:9" s="145" customFormat="1" x14ac:dyDescent="0.25">
      <c r="A66" s="54" t="s">
        <v>382</v>
      </c>
      <c r="B66" s="74" t="s">
        <v>383</v>
      </c>
      <c r="C66" s="76"/>
      <c r="D66" s="117"/>
      <c r="E66" s="299"/>
      <c r="F66" s="94">
        <v>57</v>
      </c>
      <c r="G66" s="113"/>
      <c r="H66" s="113"/>
      <c r="I66" s="113" t="s">
        <v>387</v>
      </c>
    </row>
    <row r="67" spans="1:9" s="111" customFormat="1" x14ac:dyDescent="0.25">
      <c r="A67" s="54" t="s">
        <v>384</v>
      </c>
      <c r="B67" s="74" t="s">
        <v>385</v>
      </c>
      <c r="C67" s="76"/>
      <c r="D67" s="76"/>
      <c r="E67" s="299"/>
      <c r="F67" s="94">
        <v>58</v>
      </c>
      <c r="G67" s="113"/>
      <c r="H67" s="113"/>
      <c r="I67" s="113" t="s">
        <v>387</v>
      </c>
    </row>
    <row r="68" spans="1:9" s="145" customFormat="1" ht="25.5" x14ac:dyDescent="0.25">
      <c r="A68" s="54" t="s">
        <v>483</v>
      </c>
      <c r="B68" s="74" t="s">
        <v>484</v>
      </c>
      <c r="C68" s="94"/>
      <c r="D68" s="94"/>
      <c r="E68" s="299"/>
      <c r="F68" s="94">
        <v>47</v>
      </c>
      <c r="G68" s="42" t="s">
        <v>430</v>
      </c>
      <c r="H68" s="42" t="s">
        <v>431</v>
      </c>
      <c r="I68" s="42" t="s">
        <v>486</v>
      </c>
    </row>
    <row r="69" spans="1:9" s="111" customFormat="1" ht="25.5" x14ac:dyDescent="0.25">
      <c r="A69" s="76" t="s">
        <v>485</v>
      </c>
      <c r="B69" s="74" t="s">
        <v>488</v>
      </c>
      <c r="C69" s="94"/>
      <c r="D69" s="94"/>
      <c r="E69" s="299"/>
      <c r="F69" s="94" t="s">
        <v>487</v>
      </c>
      <c r="G69" s="42" t="s">
        <v>430</v>
      </c>
      <c r="H69" s="42" t="s">
        <v>431</v>
      </c>
      <c r="I69" s="42" t="s">
        <v>486</v>
      </c>
    </row>
    <row r="70" spans="1:9" s="145" customFormat="1" x14ac:dyDescent="0.25">
      <c r="A70" s="76" t="s">
        <v>653</v>
      </c>
      <c r="B70" s="74" t="s">
        <v>654</v>
      </c>
      <c r="C70" s="94"/>
      <c r="D70" s="94" t="s">
        <v>267</v>
      </c>
      <c r="E70" s="299" t="s">
        <v>396</v>
      </c>
      <c r="F70" s="94">
        <v>113</v>
      </c>
      <c r="G70" s="117"/>
      <c r="H70" s="117"/>
      <c r="I70" s="117" t="s">
        <v>656</v>
      </c>
    </row>
    <row r="71" spans="1:9" s="145" customFormat="1" ht="13.5" thickBot="1" x14ac:dyDescent="0.3">
      <c r="A71" s="245" t="s">
        <v>781</v>
      </c>
      <c r="B71" s="41" t="s">
        <v>782</v>
      </c>
      <c r="C71" s="41"/>
      <c r="D71" s="41"/>
      <c r="E71" s="300"/>
      <c r="F71" s="246">
        <v>218</v>
      </c>
      <c r="G71" s="41"/>
      <c r="H71" s="41"/>
      <c r="I71" s="41"/>
    </row>
    <row r="73" spans="1:9" ht="15" x14ac:dyDescent="0.25">
      <c r="A73" s="29" t="s">
        <v>188</v>
      </c>
      <c r="B73" s="157" t="s">
        <v>649</v>
      </c>
      <c r="C73" s="30"/>
    </row>
    <row r="74" spans="1:9" ht="15" x14ac:dyDescent="0.25">
      <c r="A74" s="29" t="s">
        <v>227</v>
      </c>
      <c r="B74" s="306" t="s">
        <v>650</v>
      </c>
      <c r="C74" s="306"/>
    </row>
    <row r="75" spans="1:9" x14ac:dyDescent="0.25">
      <c r="B75" s="309" t="s">
        <v>647</v>
      </c>
      <c r="C75" s="309"/>
    </row>
    <row r="76" spans="1:9" x14ac:dyDescent="0.25">
      <c r="B76" s="309" t="s">
        <v>648</v>
      </c>
      <c r="C76" s="309"/>
    </row>
    <row r="77" spans="1:9" ht="14.25" x14ac:dyDescent="0.25">
      <c r="B77" s="152"/>
    </row>
    <row r="80" spans="1:9" ht="14.25" x14ac:dyDescent="0.25">
      <c r="A80" s="157" t="s">
        <v>477</v>
      </c>
    </row>
  </sheetData>
  <mergeCells count="4">
    <mergeCell ref="A1:E1"/>
    <mergeCell ref="B74:C74"/>
    <mergeCell ref="B75:C75"/>
    <mergeCell ref="B76:C76"/>
  </mergeCells>
  <phoneticPr fontId="2" type="noConversion"/>
  <pageMargins left="0.74803149606299213" right="0.74803149606299213" top="0.98425196850393704" bottom="0.98425196850393704" header="0" footer="0"/>
  <pageSetup paperSize="9" scale="64" fitToHeight="20" orientation="landscape" r:id="rId1"/>
  <headerFooter alignWithMargins="0">
    <oddFooter>&amp;CSide &amp;P af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2"/>
  <sheetViews>
    <sheetView zoomScale="90" zoomScaleNormal="90" zoomScaleSheetLayoutView="95" workbookViewId="0">
      <pane ySplit="2" topLeftCell="A3" activePane="bottomLeft" state="frozen"/>
      <selection activeCell="G17" sqref="G17"/>
      <selection pane="bottomLeft" sqref="A1:D1"/>
    </sheetView>
  </sheetViews>
  <sheetFormatPr defaultColWidth="9" defaultRowHeight="12.75" x14ac:dyDescent="0.25"/>
  <cols>
    <col min="1" max="1" width="18.75" style="2" bestFit="1" customWidth="1"/>
    <col min="2" max="2" width="28" style="2" bestFit="1" customWidth="1"/>
    <col min="3" max="3" width="39" style="2" bestFit="1" customWidth="1"/>
    <col min="4" max="4" width="22.25" style="2" bestFit="1" customWidth="1"/>
    <col min="5" max="5" width="15.375" style="71" bestFit="1" customWidth="1"/>
    <col min="6" max="7" width="12.5" style="71" bestFit="1" customWidth="1"/>
    <col min="8" max="16384" width="9" style="2"/>
  </cols>
  <sheetData>
    <row r="1" spans="1:7" ht="16.5" thickBot="1" x14ac:dyDescent="0.3">
      <c r="A1" s="305" t="s">
        <v>789</v>
      </c>
      <c r="B1" s="305"/>
      <c r="C1" s="305"/>
      <c r="D1" s="305"/>
    </row>
    <row r="2" spans="1:7" s="1" customFormat="1" ht="30.75" thickBot="1" x14ac:dyDescent="0.3">
      <c r="A2" s="226" t="s">
        <v>151</v>
      </c>
      <c r="B2" s="227" t="s">
        <v>117</v>
      </c>
      <c r="C2" s="227" t="s">
        <v>118</v>
      </c>
      <c r="D2" s="225" t="s">
        <v>549</v>
      </c>
      <c r="E2" s="219" t="s">
        <v>454</v>
      </c>
      <c r="F2" s="218" t="s">
        <v>407</v>
      </c>
      <c r="G2" s="218" t="s">
        <v>537</v>
      </c>
    </row>
    <row r="3" spans="1:7" ht="25.5" x14ac:dyDescent="0.25">
      <c r="A3" s="7" t="s">
        <v>158</v>
      </c>
      <c r="B3" s="43" t="s">
        <v>159</v>
      </c>
      <c r="C3" s="4" t="s">
        <v>172</v>
      </c>
      <c r="D3" s="130"/>
      <c r="E3" s="168" t="s">
        <v>430</v>
      </c>
      <c r="F3" s="168" t="s">
        <v>431</v>
      </c>
      <c r="G3" s="168"/>
    </row>
    <row r="4" spans="1:7" ht="25.5" x14ac:dyDescent="0.25">
      <c r="A4" s="7" t="s">
        <v>160</v>
      </c>
      <c r="B4" s="48" t="s">
        <v>161</v>
      </c>
      <c r="C4" s="4" t="s">
        <v>173</v>
      </c>
      <c r="D4" s="131"/>
      <c r="E4" s="168" t="s">
        <v>430</v>
      </c>
      <c r="F4" s="168" t="s">
        <v>431</v>
      </c>
      <c r="G4" s="168"/>
    </row>
    <row r="5" spans="1:7" ht="25.5" x14ac:dyDescent="0.25">
      <c r="A5" s="7" t="s">
        <v>162</v>
      </c>
      <c r="B5" s="48" t="s">
        <v>163</v>
      </c>
      <c r="C5" s="4" t="s">
        <v>374</v>
      </c>
      <c r="D5" s="131"/>
      <c r="E5" s="168" t="s">
        <v>413</v>
      </c>
      <c r="F5" s="168" t="s">
        <v>425</v>
      </c>
      <c r="G5" s="168"/>
    </row>
    <row r="6" spans="1:7" ht="25.5" x14ac:dyDescent="0.25">
      <c r="A6" s="7" t="s">
        <v>164</v>
      </c>
      <c r="B6" s="48" t="s">
        <v>165</v>
      </c>
      <c r="C6" s="4" t="s">
        <v>174</v>
      </c>
      <c r="D6" s="131"/>
      <c r="E6" s="168" t="s">
        <v>413</v>
      </c>
      <c r="F6" s="168" t="s">
        <v>425</v>
      </c>
      <c r="G6" s="168"/>
    </row>
    <row r="7" spans="1:7" x14ac:dyDescent="0.25">
      <c r="A7" s="8" t="s">
        <v>166</v>
      </c>
      <c r="B7" s="44" t="s">
        <v>167</v>
      </c>
      <c r="C7" s="6" t="s">
        <v>175</v>
      </c>
      <c r="D7" s="131"/>
      <c r="E7" s="168" t="s">
        <v>413</v>
      </c>
      <c r="F7" s="168" t="s">
        <v>442</v>
      </c>
      <c r="G7" s="168"/>
    </row>
    <row r="8" spans="1:7" x14ac:dyDescent="0.25">
      <c r="A8" s="8" t="s">
        <v>168</v>
      </c>
      <c r="B8" s="44" t="s">
        <v>169</v>
      </c>
      <c r="C8" s="6" t="s">
        <v>176</v>
      </c>
      <c r="D8" s="131"/>
      <c r="E8" s="168" t="s">
        <v>413</v>
      </c>
      <c r="F8" s="168" t="s">
        <v>443</v>
      </c>
      <c r="G8" s="168"/>
    </row>
    <row r="9" spans="1:7" s="21" customFormat="1" x14ac:dyDescent="0.25">
      <c r="A9" s="24" t="s">
        <v>170</v>
      </c>
      <c r="B9" s="49" t="s">
        <v>171</v>
      </c>
      <c r="C9" s="25" t="s">
        <v>229</v>
      </c>
      <c r="D9" s="131"/>
      <c r="E9" s="168" t="s">
        <v>413</v>
      </c>
      <c r="F9" s="168" t="s">
        <v>414</v>
      </c>
      <c r="G9" s="168"/>
    </row>
    <row r="10" spans="1:7" s="21" customFormat="1" ht="25.5" x14ac:dyDescent="0.25">
      <c r="A10" s="17" t="s">
        <v>204</v>
      </c>
      <c r="B10" s="39" t="s">
        <v>205</v>
      </c>
      <c r="C10" s="27"/>
      <c r="D10" s="131"/>
      <c r="E10" s="168" t="s">
        <v>430</v>
      </c>
      <c r="F10" s="168" t="s">
        <v>431</v>
      </c>
      <c r="G10" s="168"/>
    </row>
    <row r="11" spans="1:7" s="21" customFormat="1" x14ac:dyDescent="0.25">
      <c r="A11" s="17" t="s">
        <v>206</v>
      </c>
      <c r="B11" s="39" t="s">
        <v>207</v>
      </c>
      <c r="C11" s="27"/>
      <c r="D11" s="131"/>
      <c r="E11" s="168" t="s">
        <v>413</v>
      </c>
      <c r="F11" s="168" t="s">
        <v>425</v>
      </c>
      <c r="G11" s="168"/>
    </row>
    <row r="12" spans="1:7" s="21" customFormat="1" x14ac:dyDescent="0.25">
      <c r="A12" s="17" t="s">
        <v>208</v>
      </c>
      <c r="B12" s="39" t="s">
        <v>209</v>
      </c>
      <c r="C12" s="27"/>
      <c r="D12" s="131"/>
      <c r="E12" s="168" t="s">
        <v>413</v>
      </c>
      <c r="F12" s="168" t="s">
        <v>425</v>
      </c>
      <c r="G12" s="168"/>
    </row>
    <row r="13" spans="1:7" s="21" customFormat="1" x14ac:dyDescent="0.25">
      <c r="A13" s="22"/>
      <c r="B13" s="50"/>
      <c r="C13" s="23"/>
      <c r="D13" s="132"/>
      <c r="E13" s="168"/>
      <c r="F13" s="168"/>
      <c r="G13" s="168"/>
    </row>
    <row r="14" spans="1:7" s="21" customFormat="1" ht="13.5" thickBot="1" x14ac:dyDescent="0.3">
      <c r="A14" s="9"/>
      <c r="B14" s="97"/>
      <c r="C14" s="98"/>
      <c r="D14" s="133"/>
      <c r="E14" s="169"/>
      <c r="F14" s="169"/>
      <c r="G14" s="169"/>
    </row>
    <row r="17" spans="1:5" x14ac:dyDescent="0.25">
      <c r="A17" s="310" t="s">
        <v>651</v>
      </c>
      <c r="B17" s="310"/>
      <c r="C17" s="310"/>
      <c r="D17" s="310"/>
      <c r="E17" s="310"/>
    </row>
    <row r="18" spans="1:5" x14ac:dyDescent="0.25">
      <c r="A18" s="310"/>
      <c r="B18" s="310"/>
      <c r="C18" s="310"/>
      <c r="D18" s="310"/>
      <c r="E18" s="310"/>
    </row>
    <row r="19" spans="1:5" x14ac:dyDescent="0.25">
      <c r="A19" s="310"/>
      <c r="B19" s="310"/>
      <c r="C19" s="310"/>
      <c r="D19" s="310"/>
      <c r="E19" s="310"/>
    </row>
    <row r="20" spans="1:5" x14ac:dyDescent="0.25">
      <c r="A20" s="310"/>
      <c r="B20" s="310"/>
      <c r="C20" s="310"/>
      <c r="D20" s="310"/>
      <c r="E20" s="310"/>
    </row>
    <row r="21" spans="1:5" x14ac:dyDescent="0.25">
      <c r="A21" s="310"/>
      <c r="B21" s="310"/>
      <c r="C21" s="310"/>
      <c r="D21" s="310"/>
      <c r="E21" s="310"/>
    </row>
    <row r="22" spans="1:5" ht="169.5" customHeight="1" x14ac:dyDescent="0.25">
      <c r="A22" s="310"/>
      <c r="B22" s="310"/>
      <c r="C22" s="310"/>
      <c r="D22" s="310"/>
      <c r="E22" s="310"/>
    </row>
  </sheetData>
  <mergeCells count="2">
    <mergeCell ref="A1:D1"/>
    <mergeCell ref="A17:E22"/>
  </mergeCells>
  <phoneticPr fontId="2" type="noConversion"/>
  <pageMargins left="0.74803149606299213" right="0.74803149606299213" top="0.98425196850393704" bottom="0.98425196850393704" header="0" footer="0"/>
  <pageSetup paperSize="9" scale="91" fitToHeight="20" orientation="landscape" r:id="rId1"/>
  <headerFooter alignWithMargins="0">
    <oddFooter>&amp;CSide &amp;P af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0"/>
  <sheetViews>
    <sheetView zoomScale="90" zoomScaleNormal="90" zoomScaleSheetLayoutView="95" workbookViewId="0">
      <pane ySplit="2" topLeftCell="A3" activePane="bottomLeft" state="frozen"/>
      <selection activeCell="G17" sqref="G17"/>
      <selection pane="bottomLeft" activeCell="E4" sqref="E4:E7"/>
    </sheetView>
  </sheetViews>
  <sheetFormatPr defaultColWidth="9" defaultRowHeight="12.75" x14ac:dyDescent="0.25"/>
  <cols>
    <col min="1" max="1" width="20" style="21" customWidth="1"/>
    <col min="2" max="2" width="37.625" style="21" bestFit="1" customWidth="1"/>
    <col min="3" max="3" width="36.75" style="21" customWidth="1"/>
    <col min="4" max="4" width="23.625" style="52" bestFit="1" customWidth="1"/>
    <col min="5" max="5" width="22.25" style="119" bestFit="1" customWidth="1"/>
    <col min="6" max="6" width="26.5" style="21" bestFit="1" customWidth="1"/>
    <col min="7" max="7" width="14.375" style="71" bestFit="1" customWidth="1"/>
    <col min="8" max="8" width="12.5" style="71" bestFit="1" customWidth="1"/>
    <col min="9" max="9" width="17.125" style="71" customWidth="1"/>
    <col min="10" max="16384" width="9" style="21"/>
  </cols>
  <sheetData>
    <row r="1" spans="1:9" ht="16.5" thickBot="1" x14ac:dyDescent="0.3">
      <c r="A1" s="305" t="s">
        <v>790</v>
      </c>
      <c r="B1" s="305"/>
      <c r="C1" s="305"/>
      <c r="D1" s="305"/>
      <c r="E1" s="305"/>
      <c r="F1" s="52"/>
    </row>
    <row r="2" spans="1:9" s="1" customFormat="1" ht="30.75" thickBot="1" x14ac:dyDescent="0.3">
      <c r="A2" s="218" t="s">
        <v>151</v>
      </c>
      <c r="B2" s="218" t="s">
        <v>117</v>
      </c>
      <c r="C2" s="218" t="s">
        <v>118</v>
      </c>
      <c r="D2" s="218" t="s">
        <v>544</v>
      </c>
      <c r="E2" s="218" t="s">
        <v>549</v>
      </c>
      <c r="F2" s="218" t="s">
        <v>548</v>
      </c>
      <c r="G2" s="218" t="s">
        <v>454</v>
      </c>
      <c r="H2" s="218" t="s">
        <v>407</v>
      </c>
      <c r="I2" s="218" t="s">
        <v>537</v>
      </c>
    </row>
    <row r="3" spans="1:9" ht="25.5" x14ac:dyDescent="0.25">
      <c r="A3" s="195" t="s">
        <v>210</v>
      </c>
      <c r="B3" s="75" t="s">
        <v>211</v>
      </c>
      <c r="C3" s="196"/>
      <c r="D3" s="75" t="s">
        <v>267</v>
      </c>
      <c r="E3" s="197"/>
      <c r="F3" s="188">
        <v>202</v>
      </c>
      <c r="G3" s="195" t="s">
        <v>430</v>
      </c>
      <c r="H3" s="75" t="s">
        <v>431</v>
      </c>
      <c r="I3" s="75"/>
    </row>
    <row r="4" spans="1:9" ht="25.5" x14ac:dyDescent="0.25">
      <c r="A4" s="26" t="s">
        <v>212</v>
      </c>
      <c r="B4" s="39" t="s">
        <v>213</v>
      </c>
      <c r="C4" s="18"/>
      <c r="D4" s="39"/>
      <c r="E4" s="187"/>
      <c r="F4" s="188">
        <v>203</v>
      </c>
      <c r="G4" s="26" t="s">
        <v>440</v>
      </c>
      <c r="H4" s="39" t="s">
        <v>431</v>
      </c>
      <c r="I4" s="39"/>
    </row>
    <row r="5" spans="1:9" ht="25.5" x14ac:dyDescent="0.25">
      <c r="A5" s="26" t="s">
        <v>214</v>
      </c>
      <c r="B5" s="39" t="s">
        <v>215</v>
      </c>
      <c r="C5" s="18"/>
      <c r="D5" s="39"/>
      <c r="E5" s="187"/>
      <c r="F5" s="188" t="s">
        <v>321</v>
      </c>
      <c r="G5" s="26" t="s">
        <v>430</v>
      </c>
      <c r="H5" s="39" t="s">
        <v>431</v>
      </c>
      <c r="I5" s="39"/>
    </row>
    <row r="6" spans="1:9" ht="25.5" x14ac:dyDescent="0.25">
      <c r="A6" s="26" t="s">
        <v>216</v>
      </c>
      <c r="B6" s="39" t="s">
        <v>217</v>
      </c>
      <c r="C6" s="18"/>
      <c r="D6" s="39"/>
      <c r="E6" s="187"/>
      <c r="F6" s="188" t="s">
        <v>322</v>
      </c>
      <c r="G6" s="26" t="s">
        <v>440</v>
      </c>
      <c r="H6" s="39" t="s">
        <v>431</v>
      </c>
      <c r="I6" s="39"/>
    </row>
    <row r="7" spans="1:9" ht="76.5" x14ac:dyDescent="0.25">
      <c r="A7" s="26" t="s">
        <v>218</v>
      </c>
      <c r="B7" s="39" t="s">
        <v>219</v>
      </c>
      <c r="C7" s="18" t="s">
        <v>470</v>
      </c>
      <c r="D7" s="39"/>
      <c r="E7" s="187"/>
      <c r="F7" s="188" t="s">
        <v>323</v>
      </c>
      <c r="G7" s="26" t="s">
        <v>413</v>
      </c>
      <c r="H7" s="39" t="s">
        <v>444</v>
      </c>
      <c r="I7" s="39"/>
    </row>
    <row r="8" spans="1:9" x14ac:dyDescent="0.25">
      <c r="A8" s="26" t="s">
        <v>220</v>
      </c>
      <c r="B8" s="39" t="s">
        <v>221</v>
      </c>
      <c r="C8" s="18"/>
      <c r="D8" s="39"/>
      <c r="E8" s="187"/>
      <c r="F8" s="188" t="s">
        <v>324</v>
      </c>
      <c r="G8" s="26" t="s">
        <v>413</v>
      </c>
      <c r="H8" s="39" t="s">
        <v>443</v>
      </c>
      <c r="I8" s="39"/>
    </row>
    <row r="9" spans="1:9" s="52" customFormat="1" ht="38.25" x14ac:dyDescent="0.25">
      <c r="A9" s="87" t="s">
        <v>246</v>
      </c>
      <c r="B9" s="192" t="s">
        <v>245</v>
      </c>
      <c r="C9" s="193" t="s">
        <v>244</v>
      </c>
      <c r="D9" s="192"/>
      <c r="E9" s="194"/>
      <c r="F9" s="188">
        <v>209</v>
      </c>
      <c r="G9" s="26" t="s">
        <v>413</v>
      </c>
      <c r="H9" s="39" t="s">
        <v>408</v>
      </c>
      <c r="I9" s="39"/>
    </row>
    <row r="10" spans="1:9" ht="13.5" thickBot="1" x14ac:dyDescent="0.3">
      <c r="A10" s="20"/>
      <c r="B10" s="51"/>
      <c r="C10" s="28"/>
      <c r="D10" s="51"/>
      <c r="E10" s="189"/>
      <c r="F10" s="190"/>
      <c r="G10" s="191"/>
      <c r="H10" s="191"/>
      <c r="I10" s="191"/>
    </row>
  </sheetData>
  <mergeCells count="1">
    <mergeCell ref="A1:E1"/>
  </mergeCells>
  <pageMargins left="0.74803149606299213" right="0.74803149606299213" top="0.98425196850393704" bottom="0.98425196850393704" header="0" footer="0"/>
  <pageSetup paperSize="9" scale="69" fitToHeight="20" orientation="landscape" r:id="rId1"/>
  <headerFooter alignWithMargins="0">
    <oddFooter>&amp;CSide &amp;P af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6"/>
  <sheetViews>
    <sheetView zoomScale="90" zoomScaleNormal="90" workbookViewId="0">
      <selection sqref="A1:E1"/>
    </sheetView>
  </sheetViews>
  <sheetFormatPr defaultRowHeight="15.75" x14ac:dyDescent="0.25"/>
  <cols>
    <col min="1" max="1" width="18.75" bestFit="1" customWidth="1"/>
    <col min="2" max="2" width="19.25" bestFit="1" customWidth="1"/>
    <col min="3" max="3" width="28.375" bestFit="1" customWidth="1"/>
    <col min="4" max="4" width="22.25" bestFit="1" customWidth="1"/>
    <col min="5" max="5" width="26.5" bestFit="1" customWidth="1"/>
    <col min="6" max="6" width="17.75" customWidth="1"/>
  </cols>
  <sheetData>
    <row r="1" spans="1:6" ht="16.5" customHeight="1" thickBot="1" x14ac:dyDescent="0.3">
      <c r="A1" s="311" t="s">
        <v>791</v>
      </c>
      <c r="B1" s="311"/>
      <c r="C1" s="311"/>
      <c r="D1" s="311"/>
      <c r="E1" s="311"/>
    </row>
    <row r="2" spans="1:6" ht="30.75" thickBot="1" x14ac:dyDescent="0.3">
      <c r="A2" s="217" t="s">
        <v>151</v>
      </c>
      <c r="B2" s="218" t="s">
        <v>117</v>
      </c>
      <c r="C2" s="218" t="s">
        <v>118</v>
      </c>
      <c r="D2" s="218" t="s">
        <v>549</v>
      </c>
      <c r="E2" s="218" t="s">
        <v>548</v>
      </c>
      <c r="F2" s="218" t="s">
        <v>537</v>
      </c>
    </row>
    <row r="3" spans="1:6" ht="25.5" x14ac:dyDescent="0.25">
      <c r="A3" s="75" t="s">
        <v>459</v>
      </c>
      <c r="B3" s="75" t="s">
        <v>460</v>
      </c>
      <c r="C3" s="75"/>
      <c r="D3" s="197"/>
      <c r="E3" s="188">
        <v>210</v>
      </c>
      <c r="F3" s="248"/>
    </row>
    <row r="4" spans="1:6" ht="38.25" x14ac:dyDescent="0.25">
      <c r="A4" s="87" t="s">
        <v>246</v>
      </c>
      <c r="B4" s="192" t="s">
        <v>245</v>
      </c>
      <c r="C4" s="193" t="s">
        <v>244</v>
      </c>
      <c r="D4" s="187"/>
      <c r="E4" s="188">
        <v>209</v>
      </c>
      <c r="F4" s="205"/>
    </row>
    <row r="5" spans="1:6" ht="25.5" x14ac:dyDescent="0.25">
      <c r="A5" s="39" t="s">
        <v>461</v>
      </c>
      <c r="B5" s="39" t="s">
        <v>462</v>
      </c>
      <c r="C5" s="39"/>
      <c r="D5" s="187"/>
      <c r="E5" s="188">
        <v>211</v>
      </c>
      <c r="F5" s="205"/>
    </row>
    <row r="6" spans="1:6" ht="16.5" thickBot="1" x14ac:dyDescent="0.3">
      <c r="A6" s="20"/>
      <c r="B6" s="51"/>
      <c r="C6" s="28"/>
      <c r="D6" s="189"/>
      <c r="E6" s="190"/>
      <c r="F6" s="249"/>
    </row>
  </sheetData>
  <mergeCells count="1">
    <mergeCell ref="A1:E1"/>
  </mergeCells>
  <pageMargins left="0.70866141732283472" right="0.70866141732283472" top="0.74803149606299213" bottom="0.74803149606299213" header="0.31496062992125984" footer="0.31496062992125984"/>
  <pageSetup paperSize="9" scale="6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10"/>
  <sheetViews>
    <sheetView workbookViewId="0">
      <selection sqref="A1:D1"/>
    </sheetView>
  </sheetViews>
  <sheetFormatPr defaultRowHeight="15.75" x14ac:dyDescent="0.25"/>
  <cols>
    <col min="1" max="1" width="16.75" bestFit="1" customWidth="1"/>
    <col min="2" max="2" width="16.375" bestFit="1" customWidth="1"/>
    <col min="3" max="3" width="21.5" bestFit="1" customWidth="1"/>
    <col min="4" max="4" width="19.875" bestFit="1" customWidth="1"/>
    <col min="5" max="5" width="23.75" bestFit="1" customWidth="1"/>
    <col min="6" max="6" width="15.5" customWidth="1"/>
  </cols>
  <sheetData>
    <row r="1" spans="1:6" ht="16.5" thickBot="1" x14ac:dyDescent="0.3">
      <c r="A1" s="305" t="s">
        <v>792</v>
      </c>
      <c r="B1" s="305"/>
      <c r="C1" s="305"/>
      <c r="D1" s="305"/>
      <c r="E1" s="52"/>
      <c r="F1" s="52"/>
    </row>
    <row r="2" spans="1:6" ht="26.25" thickBot="1" x14ac:dyDescent="0.3">
      <c r="A2" s="228" t="s">
        <v>151</v>
      </c>
      <c r="B2" s="229" t="s">
        <v>117</v>
      </c>
      <c r="C2" s="229" t="s">
        <v>118</v>
      </c>
      <c r="D2" s="229" t="s">
        <v>549</v>
      </c>
      <c r="E2" s="229" t="s">
        <v>548</v>
      </c>
      <c r="F2" s="229" t="s">
        <v>537</v>
      </c>
    </row>
    <row r="3" spans="1:6" ht="38.25" x14ac:dyDescent="0.25">
      <c r="A3" s="75" t="s">
        <v>463</v>
      </c>
      <c r="B3" s="75" t="s">
        <v>464</v>
      </c>
      <c r="C3" s="75"/>
      <c r="D3" s="197"/>
      <c r="E3" s="188" t="s">
        <v>465</v>
      </c>
      <c r="F3" s="188"/>
    </row>
    <row r="4" spans="1:6" ht="25.5" x14ac:dyDescent="0.25">
      <c r="A4" s="39" t="s">
        <v>466</v>
      </c>
      <c r="B4" s="39" t="s">
        <v>467</v>
      </c>
      <c r="C4" s="39"/>
      <c r="D4" s="187"/>
      <c r="E4" s="188">
        <v>198</v>
      </c>
      <c r="F4" s="188"/>
    </row>
    <row r="5" spans="1:6" ht="25.5" x14ac:dyDescent="0.25">
      <c r="A5" s="26" t="s">
        <v>212</v>
      </c>
      <c r="B5" s="39" t="s">
        <v>213</v>
      </c>
      <c r="C5" s="18"/>
      <c r="D5" s="187"/>
      <c r="E5" s="188">
        <v>203</v>
      </c>
      <c r="F5" s="188"/>
    </row>
    <row r="6" spans="1:6" ht="38.25" x14ac:dyDescent="0.25">
      <c r="A6" s="26" t="s">
        <v>216</v>
      </c>
      <c r="B6" s="39" t="s">
        <v>217</v>
      </c>
      <c r="C6" s="18"/>
      <c r="D6" s="187"/>
      <c r="E6" s="188" t="s">
        <v>322</v>
      </c>
      <c r="F6" s="188"/>
    </row>
    <row r="7" spans="1:6" ht="114.75" x14ac:dyDescent="0.25">
      <c r="A7" s="26" t="s">
        <v>218</v>
      </c>
      <c r="B7" s="39" t="s">
        <v>219</v>
      </c>
      <c r="C7" s="18" t="s">
        <v>470</v>
      </c>
      <c r="D7" s="187"/>
      <c r="E7" s="188" t="s">
        <v>323</v>
      </c>
      <c r="F7" s="188"/>
    </row>
    <row r="8" spans="1:6" ht="38.25" x14ac:dyDescent="0.25">
      <c r="A8" s="26" t="s">
        <v>220</v>
      </c>
      <c r="B8" s="39" t="s">
        <v>221</v>
      </c>
      <c r="C8" s="18"/>
      <c r="D8" s="187"/>
      <c r="E8" s="188" t="s">
        <v>324</v>
      </c>
      <c r="F8" s="188"/>
    </row>
    <row r="9" spans="1:6" ht="51" x14ac:dyDescent="0.25">
      <c r="A9" s="87" t="s">
        <v>246</v>
      </c>
      <c r="B9" s="192" t="s">
        <v>245</v>
      </c>
      <c r="C9" s="193" t="s">
        <v>244</v>
      </c>
      <c r="D9" s="187"/>
      <c r="E9" s="188">
        <v>209</v>
      </c>
      <c r="F9" s="188"/>
    </row>
    <row r="10" spans="1:6" ht="16.5" thickBot="1" x14ac:dyDescent="0.3">
      <c r="A10" s="20"/>
      <c r="B10" s="51"/>
      <c r="C10" s="28"/>
      <c r="D10" s="189"/>
      <c r="E10" s="190"/>
      <c r="F10" s="190"/>
    </row>
  </sheetData>
  <mergeCells count="1">
    <mergeCell ref="A1:D1"/>
  </mergeCells>
  <pageMargins left="0.70866141732283472" right="0.70866141732283472" top="0.74803149606299213" bottom="0.74803149606299213" header="0.31496062992125984" footer="0.31496062992125984"/>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17"/>
  <sheetViews>
    <sheetView zoomScale="90" zoomScaleNormal="90" workbookViewId="0">
      <selection sqref="A1:E1"/>
    </sheetView>
  </sheetViews>
  <sheetFormatPr defaultColWidth="8.75" defaultRowHeight="12.75" x14ac:dyDescent="0.2"/>
  <cols>
    <col min="1" max="1" width="18.375" style="86" customWidth="1"/>
    <col min="2" max="2" width="34.875" style="86" bestFit="1" customWidth="1"/>
    <col min="3" max="3" width="36.5" style="89" bestFit="1" customWidth="1"/>
    <col min="4" max="4" width="22" style="122" bestFit="1" customWidth="1"/>
    <col min="5" max="5" width="22.25" style="86" bestFit="1" customWidth="1"/>
    <col min="6" max="6" width="21.375" style="86" bestFit="1" customWidth="1"/>
    <col min="7" max="7" width="14.375" style="89" bestFit="1" customWidth="1"/>
    <col min="8" max="8" width="10.875" style="89" bestFit="1" customWidth="1"/>
    <col min="9" max="9" width="13.25" style="89" customWidth="1"/>
    <col min="10" max="16384" width="8.75" style="86"/>
  </cols>
  <sheetData>
    <row r="1" spans="1:9" ht="16.5" thickBot="1" x14ac:dyDescent="0.25">
      <c r="A1" s="312" t="s">
        <v>793</v>
      </c>
      <c r="B1" s="305"/>
      <c r="C1" s="305"/>
      <c r="D1" s="305"/>
      <c r="E1" s="305"/>
    </row>
    <row r="2" spans="1:9" ht="30.75" thickBot="1" x14ac:dyDescent="0.25">
      <c r="A2" s="230" t="s">
        <v>151</v>
      </c>
      <c r="B2" s="231" t="s">
        <v>117</v>
      </c>
      <c r="C2" s="231" t="s">
        <v>118</v>
      </c>
      <c r="D2" s="231" t="s">
        <v>328</v>
      </c>
      <c r="E2" s="225" t="s">
        <v>549</v>
      </c>
      <c r="F2" s="225" t="s">
        <v>547</v>
      </c>
      <c r="G2" s="225" t="s">
        <v>454</v>
      </c>
      <c r="H2" s="225" t="s">
        <v>407</v>
      </c>
      <c r="I2" s="225" t="s">
        <v>537</v>
      </c>
    </row>
    <row r="3" spans="1:9" ht="153" x14ac:dyDescent="0.2">
      <c r="A3" s="16" t="s">
        <v>61</v>
      </c>
      <c r="B3" s="37" t="str">
        <f>'Blanket 16001'!B5</f>
        <v>A-indkomst hvoraf der ikke betales AM-bidrag</v>
      </c>
      <c r="C3" s="37" t="str">
        <f>'Blanket 16001'!C5</f>
        <v>A-indkomst, hvoraf der ikke skal betales AM-bidrag
Sociale pensioner, lovpligtige syge- og barselsdagpenge, udbetalinger fra A-kasse, uddannelsesydelser, 1. og 2. ledighedsdag udbetalt af arbejdsgiver, strejke- og lockoutgodtgørelse, udbetalinger fra pensionsinstitutter, samt andre udbetalinger, hvoraf der ikke skal betales AM-bidrag. Bidrag til arbejdsgiveradministrerede pensionsordninger, herunder ATP, skal ikke medregnes i beløbet.</v>
      </c>
      <c r="D3" s="120" t="str">
        <f>'Blanket 16001'!D5</f>
        <v>Dette er felt 14 i indberetning</v>
      </c>
      <c r="E3" s="138"/>
      <c r="F3" s="102">
        <v>14</v>
      </c>
      <c r="G3" s="37" t="s">
        <v>430</v>
      </c>
      <c r="H3" s="37" t="s">
        <v>431</v>
      </c>
      <c r="I3" s="37"/>
    </row>
    <row r="4" spans="1:9" ht="25.5" x14ac:dyDescent="0.2">
      <c r="A4" s="17" t="s">
        <v>69</v>
      </c>
      <c r="B4" s="38" t="str">
        <f>'Blanket 16001'!B13</f>
        <v>B-indkomst, hvoraf der betales AM-bidrag</v>
      </c>
      <c r="C4" s="38" t="str">
        <f>'Blanket 16001'!C13</f>
        <v>B-indkomst, der skal betales AM-bidrag af</v>
      </c>
      <c r="D4" s="121">
        <f>'Blanket 16001'!D13</f>
        <v>0</v>
      </c>
      <c r="E4" s="139"/>
      <c r="F4" s="103">
        <v>36</v>
      </c>
      <c r="G4" s="38" t="s">
        <v>430</v>
      </c>
      <c r="H4" s="38" t="s">
        <v>431</v>
      </c>
      <c r="I4" s="38"/>
    </row>
    <row r="5" spans="1:9" ht="25.5" x14ac:dyDescent="0.2">
      <c r="A5" s="17" t="s">
        <v>70</v>
      </c>
      <c r="B5" s="38" t="str">
        <f>'Blanket 16001'!B14</f>
        <v>B-indkomst, hvoraf der ikke betales AM-bidrag</v>
      </c>
      <c r="C5" s="38" t="str">
        <f>'Blanket 16001'!C14</f>
        <v>B-indkomst, der ikke skal betales AM-bidrag af</v>
      </c>
      <c r="D5" s="121">
        <f>'Blanket 16001'!D14</f>
        <v>0</v>
      </c>
      <c r="E5" s="139"/>
      <c r="F5" s="70">
        <v>38</v>
      </c>
      <c r="G5" s="38" t="s">
        <v>430</v>
      </c>
      <c r="H5" s="38" t="s">
        <v>431</v>
      </c>
      <c r="I5" s="38"/>
    </row>
    <row r="6" spans="1:9" ht="25.5" x14ac:dyDescent="0.2">
      <c r="A6" s="17" t="s">
        <v>76</v>
      </c>
      <c r="B6" s="38" t="str">
        <f>'Blanket 16001'!B20</f>
        <v>Skattefri rejse og befordringsgodtgørelse</v>
      </c>
      <c r="C6" s="38" t="str">
        <f>'Blanket 16001'!C20</f>
        <v>Skattefri rejse- og befordringsgodtgørelse</v>
      </c>
      <c r="D6" s="121">
        <f>'Blanket 16001'!D19</f>
        <v>0</v>
      </c>
      <c r="E6" s="139"/>
      <c r="F6" s="70">
        <v>48</v>
      </c>
      <c r="G6" s="38" t="s">
        <v>430</v>
      </c>
      <c r="H6" s="38" t="s">
        <v>431</v>
      </c>
      <c r="I6" s="38"/>
    </row>
    <row r="7" spans="1:9" ht="25.5" x14ac:dyDescent="0.2">
      <c r="A7" s="17" t="s">
        <v>91</v>
      </c>
      <c r="B7" s="38" t="str">
        <f>'Blanket 16001'!B35</f>
        <v>Tilbagebetaling af kontanthjælp</v>
      </c>
      <c r="C7" s="38" t="str">
        <f>'Blanket 16001'!C35</f>
        <v>Feltet er forbeholdt kommunerne</v>
      </c>
      <c r="D7" s="121"/>
      <c r="E7" s="139"/>
      <c r="F7" s="70">
        <v>98</v>
      </c>
      <c r="G7" s="38" t="s">
        <v>430</v>
      </c>
      <c r="H7" s="38" t="s">
        <v>431</v>
      </c>
      <c r="I7" s="38"/>
    </row>
    <row r="8" spans="1:9" x14ac:dyDescent="0.2">
      <c r="A8" s="17" t="s">
        <v>293</v>
      </c>
      <c r="B8" s="39" t="s">
        <v>294</v>
      </c>
      <c r="C8" s="42"/>
      <c r="D8" s="18"/>
      <c r="E8" s="134"/>
      <c r="F8" s="103">
        <v>114</v>
      </c>
      <c r="G8" s="39" t="s">
        <v>445</v>
      </c>
      <c r="H8" s="39"/>
      <c r="I8" s="39"/>
    </row>
    <row r="9" spans="1:9" x14ac:dyDescent="0.2">
      <c r="A9" s="17" t="s">
        <v>295</v>
      </c>
      <c r="B9" s="39" t="s">
        <v>296</v>
      </c>
      <c r="C9" s="42"/>
      <c r="D9" s="18"/>
      <c r="E9" s="134"/>
      <c r="F9" s="103">
        <v>115</v>
      </c>
      <c r="G9" s="39" t="s">
        <v>445</v>
      </c>
      <c r="H9" s="39"/>
      <c r="I9" s="39"/>
    </row>
    <row r="10" spans="1:9" ht="25.5" x14ac:dyDescent="0.2">
      <c r="A10" s="17" t="s">
        <v>297</v>
      </c>
      <c r="B10" s="39" t="s">
        <v>298</v>
      </c>
      <c r="C10" s="42"/>
      <c r="D10" s="18"/>
      <c r="E10" s="134"/>
      <c r="F10" s="103">
        <v>214</v>
      </c>
      <c r="G10" s="39" t="s">
        <v>553</v>
      </c>
      <c r="H10" s="39" t="s">
        <v>446</v>
      </c>
      <c r="I10" s="39"/>
    </row>
    <row r="11" spans="1:9" ht="25.5" x14ac:dyDescent="0.2">
      <c r="A11" s="17" t="s">
        <v>299</v>
      </c>
      <c r="B11" s="39" t="s">
        <v>300</v>
      </c>
      <c r="C11" s="42"/>
      <c r="D11" s="18"/>
      <c r="E11" s="134"/>
      <c r="F11" s="103">
        <v>215</v>
      </c>
      <c r="G11" s="39" t="s">
        <v>553</v>
      </c>
      <c r="H11" s="39" t="s">
        <v>446</v>
      </c>
      <c r="I11" s="39"/>
    </row>
    <row r="12" spans="1:9" ht="25.5" x14ac:dyDescent="0.2">
      <c r="A12" s="17" t="s">
        <v>301</v>
      </c>
      <c r="B12" s="39" t="s">
        <v>302</v>
      </c>
      <c r="C12" s="42"/>
      <c r="D12" s="18"/>
      <c r="E12" s="134"/>
      <c r="F12" s="103">
        <v>216</v>
      </c>
      <c r="G12" s="39" t="s">
        <v>413</v>
      </c>
      <c r="H12" s="39" t="s">
        <v>435</v>
      </c>
      <c r="I12" s="39"/>
    </row>
    <row r="13" spans="1:9" x14ac:dyDescent="0.2">
      <c r="A13" s="17"/>
      <c r="B13" s="39"/>
      <c r="C13" s="42"/>
      <c r="D13" s="18"/>
      <c r="E13" s="134"/>
      <c r="F13" s="104"/>
      <c r="G13" s="39"/>
      <c r="H13" s="39"/>
      <c r="I13" s="39"/>
    </row>
    <row r="14" spans="1:9" x14ac:dyDescent="0.2">
      <c r="A14" s="198"/>
      <c r="B14" s="192"/>
      <c r="C14" s="199"/>
      <c r="D14" s="200"/>
      <c r="E14" s="201"/>
      <c r="F14" s="104"/>
      <c r="G14" s="192"/>
      <c r="H14" s="192"/>
      <c r="I14" s="192"/>
    </row>
    <row r="15" spans="1:9" ht="13.5" thickBot="1" x14ac:dyDescent="0.25">
      <c r="A15" s="20"/>
      <c r="B15" s="51"/>
      <c r="C15" s="88"/>
      <c r="D15" s="28"/>
      <c r="E15" s="140"/>
      <c r="F15" s="105"/>
      <c r="G15" s="51"/>
      <c r="H15" s="51"/>
      <c r="I15" s="51"/>
    </row>
    <row r="16" spans="1:9" x14ac:dyDescent="0.2">
      <c r="A16" s="52"/>
      <c r="B16" s="52"/>
      <c r="C16" s="71"/>
      <c r="D16" s="119"/>
      <c r="E16" s="52"/>
    </row>
    <row r="17" spans="1:1" ht="14.25" x14ac:dyDescent="0.2">
      <c r="A17" s="202" t="s">
        <v>475</v>
      </c>
    </row>
  </sheetData>
  <mergeCells count="1">
    <mergeCell ref="A1:E1"/>
  </mergeCells>
  <pageMargins left="0.70866141732283472" right="0.70866141732283472" top="0.74803149606299213" bottom="0.74803149606299213" header="0.31496062992125984" footer="0.31496062992125984"/>
  <pageSetup paperSize="9" scale="7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59999389629810485"/>
  </sheetPr>
  <dimension ref="A1:H9"/>
  <sheetViews>
    <sheetView workbookViewId="0">
      <selection sqref="A1:D1"/>
    </sheetView>
  </sheetViews>
  <sheetFormatPr defaultRowHeight="15.75" x14ac:dyDescent="0.25"/>
  <cols>
    <col min="1" max="1" width="24.75" customWidth="1"/>
    <col min="2" max="2" width="26.375" customWidth="1"/>
    <col min="3" max="3" width="15" customWidth="1"/>
    <col min="4" max="4" width="22.75" customWidth="1"/>
    <col min="5" max="5" width="29.375" customWidth="1"/>
    <col min="6" max="6" width="16.375" customWidth="1"/>
    <col min="8" max="8" width="12.375" customWidth="1"/>
  </cols>
  <sheetData>
    <row r="1" spans="1:8" ht="16.5" thickBot="1" x14ac:dyDescent="0.3">
      <c r="A1" s="305" t="s">
        <v>794</v>
      </c>
      <c r="B1" s="305"/>
      <c r="C1" s="305"/>
      <c r="D1" s="305"/>
      <c r="E1" s="127"/>
      <c r="F1" s="52"/>
      <c r="G1" s="71"/>
      <c r="H1" s="71"/>
    </row>
    <row r="2" spans="1:8" ht="30.75" thickBot="1" x14ac:dyDescent="0.3">
      <c r="A2" s="239" t="s">
        <v>642</v>
      </c>
      <c r="B2" s="225" t="s">
        <v>641</v>
      </c>
      <c r="C2" s="218" t="s">
        <v>118</v>
      </c>
      <c r="D2" s="218" t="s">
        <v>549</v>
      </c>
      <c r="E2" s="218" t="s">
        <v>659</v>
      </c>
      <c r="F2" s="218" t="s">
        <v>454</v>
      </c>
      <c r="G2" s="218" t="s">
        <v>407</v>
      </c>
      <c r="H2" s="218" t="s">
        <v>537</v>
      </c>
    </row>
    <row r="3" spans="1:8" x14ac:dyDescent="0.25">
      <c r="A3" s="241" t="s">
        <v>643</v>
      </c>
      <c r="B3" s="240" t="s">
        <v>637</v>
      </c>
      <c r="C3" s="237"/>
      <c r="D3" s="183"/>
      <c r="E3" s="250"/>
      <c r="F3" s="204"/>
      <c r="G3" s="168"/>
      <c r="H3" s="168"/>
    </row>
    <row r="4" spans="1:8" x14ac:dyDescent="0.25">
      <c r="A4" s="75" t="s">
        <v>644</v>
      </c>
      <c r="B4" s="39" t="s">
        <v>638</v>
      </c>
      <c r="C4" s="238"/>
      <c r="D4" s="134"/>
      <c r="E4" s="134"/>
      <c r="F4" s="205"/>
      <c r="G4" s="113"/>
      <c r="H4" s="113"/>
    </row>
    <row r="5" spans="1:8" x14ac:dyDescent="0.25">
      <c r="A5" s="39" t="s">
        <v>657</v>
      </c>
      <c r="B5" s="39" t="s">
        <v>639</v>
      </c>
      <c r="C5" s="238"/>
      <c r="D5" s="134"/>
      <c r="E5" s="134"/>
      <c r="F5" s="206"/>
      <c r="G5" s="113"/>
      <c r="H5" s="113"/>
    </row>
    <row r="6" spans="1:8" ht="16.5" thickBot="1" x14ac:dyDescent="0.3">
      <c r="A6" s="242" t="s">
        <v>658</v>
      </c>
      <c r="B6" s="242" t="s">
        <v>640</v>
      </c>
      <c r="C6" s="243"/>
      <c r="D6" s="140"/>
      <c r="E6" s="251"/>
      <c r="F6" s="169"/>
      <c r="G6" s="207"/>
      <c r="H6" s="207"/>
    </row>
    <row r="9" spans="1:8" ht="15.75" customHeight="1" x14ac:dyDescent="0.25">
      <c r="A9" s="202" t="s">
        <v>660</v>
      </c>
      <c r="B9" s="202"/>
      <c r="C9" s="202"/>
    </row>
  </sheetData>
  <mergeCells count="1">
    <mergeCell ref="A1:D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48A20A"/>
    <pageSetUpPr fitToPage="1"/>
  </sheetPr>
  <dimension ref="A1:G10"/>
  <sheetViews>
    <sheetView zoomScale="90" zoomScaleNormal="90" zoomScaleSheetLayoutView="95" workbookViewId="0">
      <pane ySplit="2" topLeftCell="A3" activePane="bottomLeft" state="frozen"/>
      <selection activeCell="G17" sqref="G17"/>
      <selection pane="bottomLeft" sqref="A1:D1"/>
    </sheetView>
  </sheetViews>
  <sheetFormatPr defaultColWidth="9" defaultRowHeight="12.75" x14ac:dyDescent="0.25"/>
  <cols>
    <col min="1" max="1" width="18.75" style="52" bestFit="1" customWidth="1"/>
    <col min="2" max="2" width="30.625" style="52" bestFit="1" customWidth="1"/>
    <col min="3" max="3" width="38" style="52" bestFit="1" customWidth="1"/>
    <col min="4" max="4" width="22.25" style="52" bestFit="1" customWidth="1"/>
    <col min="5" max="5" width="14.375" style="52" bestFit="1" customWidth="1"/>
    <col min="6" max="7" width="14.875" style="71" customWidth="1"/>
    <col min="8" max="16384" width="9" style="52"/>
  </cols>
  <sheetData>
    <row r="1" spans="1:7" ht="16.5" thickBot="1" x14ac:dyDescent="0.3">
      <c r="A1" s="305" t="s">
        <v>795</v>
      </c>
      <c r="B1" s="305"/>
      <c r="C1" s="305"/>
      <c r="D1" s="305"/>
    </row>
    <row r="2" spans="1:7" s="1" customFormat="1" ht="30.75" thickBot="1" x14ac:dyDescent="0.3">
      <c r="A2" s="217" t="s">
        <v>151</v>
      </c>
      <c r="B2" s="218" t="s">
        <v>117</v>
      </c>
      <c r="C2" s="218" t="s">
        <v>118</v>
      </c>
      <c r="D2" s="218" t="s">
        <v>549</v>
      </c>
      <c r="E2" s="218" t="s">
        <v>454</v>
      </c>
      <c r="F2" s="218" t="s">
        <v>407</v>
      </c>
      <c r="G2" s="218" t="s">
        <v>537</v>
      </c>
    </row>
    <row r="3" spans="1:7" ht="76.5" x14ac:dyDescent="0.25">
      <c r="A3" s="55" t="s">
        <v>46</v>
      </c>
      <c r="B3" s="203" t="str">
        <f>'Blanket 11000'!B14</f>
        <v>IndkomstType</v>
      </c>
      <c r="C3" s="203" t="str">
        <f>'Blanket 11000'!C14</f>
        <v>Koden angiver typen af de efterfølgende indkomstoplysninger, eksempelvis angiver kode = 00, at det er løn i ansættelsesforhold
Der henvises til abonnementsaftalens bilag 1 for værdisæt</v>
      </c>
      <c r="D3" s="183"/>
      <c r="E3" s="204" t="s">
        <v>413</v>
      </c>
      <c r="F3" s="168" t="str">
        <f>'Blanket 11000'!F14</f>
        <v>2 cifre (Se værdisæt i Tekniskvejledningen: eIndkomst og Letløn)</v>
      </c>
      <c r="G3" s="168"/>
    </row>
    <row r="4" spans="1:7" ht="63.75" x14ac:dyDescent="0.25">
      <c r="A4" s="54" t="s">
        <v>51</v>
      </c>
      <c r="B4" s="84" t="str">
        <f>'Blanket 11000'!B19</f>
        <v>Valuta</v>
      </c>
      <c r="C4" s="84" t="str">
        <f>'Blanket 11000'!C19</f>
        <v>Skal kunne håndtere flere valutaer på et tidspunkt. ISO kode for valuta. Er pt. DK kr.</v>
      </c>
      <c r="D4" s="134"/>
      <c r="E4" s="205" t="str">
        <f>'Blanket 11000'!E19</f>
        <v>char(3)</v>
      </c>
      <c r="F4" s="113" t="str">
        <f>'Blanket 11000'!F19</f>
        <v>Se Tekniskvejledning: eIndkomst og Letløn (Record 2001)</v>
      </c>
      <c r="G4" s="113"/>
    </row>
    <row r="5" spans="1:7" ht="140.25" x14ac:dyDescent="0.25">
      <c r="A5" s="54" t="s">
        <v>52</v>
      </c>
      <c r="B5" s="84" t="str">
        <f>'Blanket 16000'!B4</f>
        <v>Indtægtsart</v>
      </c>
      <c r="C5" s="84" t="str">
        <f>'Blanket 16000'!C4</f>
        <v>Indtægtsarten angiver arten af en indkomstoplysning, eksempelvis angiver indtægtsart = 24, at indtægten BlanketFeltNummer 100000000000000058 - A-indkomst uden AM-bidrag er 'Delpension' .
Gældende værdisæt for indtægtsart samt tilhørende indkomstoplysning findes på SKATs hjemmeside for eIndkomst i vejledningen 'Teknisk vejledning (formater m.v.) til eIndkomst og LetLøn' afsnit 4.9.1'</v>
      </c>
      <c r="D5" s="134"/>
      <c r="E5" s="206" t="str">
        <f>'Blanket 16000'!E4</f>
        <v>numerisk</v>
      </c>
      <c r="F5" s="113" t="str">
        <f>'Blanket 16000'!F4</f>
        <v>Max. 4 cifre (Se værdiset i indberetningsvejledning)</v>
      </c>
      <c r="G5" s="113"/>
    </row>
    <row r="6" spans="1:7" ht="114.75" x14ac:dyDescent="0.25">
      <c r="A6" s="55" t="s">
        <v>53</v>
      </c>
      <c r="B6" s="84" t="str">
        <f>'Blanket 16000'!B5</f>
        <v>Produktionsenhedsnummer</v>
      </c>
      <c r="C6" s="84" t="str">
        <f>'Blanket 16000'!C5</f>
        <v>Produktionsenhedsnummer for virksomhedens CVR-nr. Skal anføres, hvis der udbetales løn i et ansættelsesforhold og hvis virksomheden har to eller flere produktionsenhedsnumre. Skal ikke anføres, hvis virksomheden alene har ét produktionsenhedsnummer, eller hvis der er tale om indberetning af pension, kontanthjælp, understøttelse o.lign. Oplysningen kan dog i sidstnævnte tilfælde vare anført.</v>
      </c>
      <c r="D6" s="134"/>
      <c r="E6" s="171" t="s">
        <v>434</v>
      </c>
      <c r="F6" s="113" t="s">
        <v>435</v>
      </c>
      <c r="G6" s="113"/>
    </row>
    <row r="7" spans="1:7" ht="38.25" x14ac:dyDescent="0.25">
      <c r="A7" s="55" t="s">
        <v>254</v>
      </c>
      <c r="B7" s="85" t="s">
        <v>303</v>
      </c>
      <c r="C7" s="64" t="s">
        <v>255</v>
      </c>
      <c r="D7" s="135"/>
      <c r="E7" s="170" t="s">
        <v>428</v>
      </c>
      <c r="F7" s="170" t="s">
        <v>428</v>
      </c>
      <c r="G7" s="170"/>
    </row>
    <row r="8" spans="1:7" x14ac:dyDescent="0.25">
      <c r="A8" s="65"/>
      <c r="B8" s="39"/>
      <c r="C8" s="64"/>
      <c r="D8" s="135"/>
      <c r="E8" s="115"/>
      <c r="F8" s="115"/>
      <c r="G8" s="115"/>
    </row>
    <row r="9" spans="1:7" ht="13.5" thickBot="1" x14ac:dyDescent="0.3">
      <c r="A9" s="20"/>
      <c r="B9" s="51"/>
      <c r="C9" s="28"/>
      <c r="D9" s="140"/>
      <c r="E9" s="207"/>
      <c r="F9" s="207"/>
      <c r="G9" s="207"/>
    </row>
    <row r="10" spans="1:7" x14ac:dyDescent="0.25">
      <c r="F10" s="52"/>
      <c r="G10" s="52"/>
    </row>
  </sheetData>
  <mergeCells count="1">
    <mergeCell ref="A1:D1"/>
  </mergeCells>
  <pageMargins left="0.74803149606299213" right="0.74803149606299213" top="0.98425196850393704" bottom="0.98425196850393704" header="0" footer="0"/>
  <pageSetup paperSize="9" scale="78" fitToHeight="20" orientation="landscape" r:id="rId1"/>
  <headerFooter alignWithMargins="0">
    <oddFooter>&amp;CSide &amp;P af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48A20A"/>
    <pageSetUpPr fitToPage="1"/>
  </sheetPr>
  <dimension ref="A1:I68"/>
  <sheetViews>
    <sheetView zoomScale="90" zoomScaleNormal="90" zoomScaleSheetLayoutView="95" workbookViewId="0">
      <pane ySplit="2" topLeftCell="A45" activePane="bottomLeft" state="frozen"/>
      <selection activeCell="A2" sqref="A2"/>
      <selection pane="bottomLeft" sqref="A1:E1"/>
    </sheetView>
  </sheetViews>
  <sheetFormatPr defaultColWidth="9" defaultRowHeight="12.75" x14ac:dyDescent="0.25"/>
  <cols>
    <col min="1" max="1" width="18.75" style="52" bestFit="1" customWidth="1"/>
    <col min="2" max="2" width="55.375" style="52" bestFit="1" customWidth="1"/>
    <col min="3" max="3" width="46.5" style="71" customWidth="1"/>
    <col min="4" max="4" width="23.625" style="119" bestFit="1" customWidth="1"/>
    <col min="5" max="5" width="22.25" style="52" bestFit="1" customWidth="1"/>
    <col min="6" max="6" width="21" style="99" bestFit="1" customWidth="1"/>
    <col min="7" max="7" width="14.5" style="52" bestFit="1" customWidth="1"/>
    <col min="8" max="8" width="11.875" style="52" customWidth="1"/>
    <col min="9" max="9" width="29.875" style="52" customWidth="1"/>
    <col min="10" max="16384" width="9" style="52"/>
  </cols>
  <sheetData>
    <row r="1" spans="1:9" ht="16.5" thickBot="1" x14ac:dyDescent="0.3">
      <c r="A1" s="313" t="s">
        <v>796</v>
      </c>
      <c r="B1" s="313"/>
      <c r="C1" s="313"/>
      <c r="D1" s="313"/>
      <c r="E1" s="313"/>
    </row>
    <row r="2" spans="1:9" s="1" customFormat="1" ht="30.75" thickBot="1" x14ac:dyDescent="0.3">
      <c r="A2" s="226" t="s">
        <v>151</v>
      </c>
      <c r="B2" s="227" t="s">
        <v>117</v>
      </c>
      <c r="C2" s="227" t="s">
        <v>118</v>
      </c>
      <c r="D2" s="227" t="s">
        <v>544</v>
      </c>
      <c r="E2" s="227" t="s">
        <v>549</v>
      </c>
      <c r="F2" s="218" t="s">
        <v>547</v>
      </c>
      <c r="G2" s="218" t="s">
        <v>454</v>
      </c>
      <c r="H2" s="218" t="s">
        <v>407</v>
      </c>
      <c r="I2" s="218" t="s">
        <v>537</v>
      </c>
    </row>
    <row r="3" spans="1:9" ht="38.25" x14ac:dyDescent="0.25">
      <c r="A3" s="7" t="s">
        <v>59</v>
      </c>
      <c r="B3" s="37" t="str">
        <f>'Blanket 16001'!B3</f>
        <v>Ingen beregning af befordringsfradrag på basis af produktionsenhedsnummer</v>
      </c>
      <c r="C3" s="37" t="str">
        <f>'Blanket 16001'!C3</f>
        <v xml:space="preserve">Feltet afkrydses, når lønmodtageren i lønperioden ikke dagligt er mødt på det angivne produktionsenhedsnr eller, hvis dette ikke er angivet, da på virksomhedens registreringadresse.   </v>
      </c>
      <c r="D3" s="123" t="str">
        <f>'Blanket 16001'!D3</f>
        <v>Krydsfelt</v>
      </c>
      <c r="E3" s="130"/>
      <c r="F3" s="208">
        <v>11</v>
      </c>
      <c r="G3" s="37" t="str">
        <f>'Blanket 16001'!G3</f>
        <v>numerisk</v>
      </c>
      <c r="H3" s="37" t="str">
        <f>'Blanket 16001'!H3</f>
        <v>1 ciffer</v>
      </c>
      <c r="I3" s="37"/>
    </row>
    <row r="4" spans="1:9" ht="114.75" x14ac:dyDescent="0.25">
      <c r="A4" s="7" t="s">
        <v>60</v>
      </c>
      <c r="B4" s="38" t="str">
        <f>'Blanket 16001'!B4</f>
        <v xml:space="preserve">A-indkomst, hvoraf der betales AM-bidrag </v>
      </c>
      <c r="C4" s="38" t="str">
        <f>'Blanket 16001'!C4</f>
        <v>AM-indkomst, hvoraf der skal betales arbejdsmarkedsbidrag (AM-bidrag)
Løn, honorarer mv. herunder feriepenge, løn under sygdom og barsel, løntilskud af enhver art, vederlag til medlemmer af bestyrelser, udvalg mv. samt pensionslignende ydelser til tidligere ansatte.
Jubilæumsgratiale mv. angives kun i type nr. 0069-0071  Bidrag til arbejdsgiveradministrerede pensionsordninger, herunder ATP, skal ikke medregnes i beløbet.</v>
      </c>
      <c r="D4" s="113" t="str">
        <f>'Blanket 16001'!D4</f>
        <v>Dette er felt 13 i indberetning.
Når der står felt 13 nedenfor refereres der til dette felt</v>
      </c>
      <c r="E4" s="141"/>
      <c r="F4" s="209">
        <v>13</v>
      </c>
      <c r="G4" s="38" t="str">
        <f>'Blanket 16001'!G4</f>
        <v>varchar(18) inkl. evt. fortegn</v>
      </c>
      <c r="H4" s="38" t="str">
        <f>'Blanket 16001'!H4</f>
        <v>Decimal tegn = punktum</v>
      </c>
      <c r="I4" s="38"/>
    </row>
    <row r="5" spans="1:9" ht="116.25" customHeight="1" x14ac:dyDescent="0.25">
      <c r="A5" s="7" t="s">
        <v>61</v>
      </c>
      <c r="B5" s="38" t="str">
        <f>'Blanket 16001'!B5</f>
        <v>A-indkomst hvoraf der ikke betales AM-bidrag</v>
      </c>
      <c r="C5" s="38" t="str">
        <f>'Blanket 16001'!C5</f>
        <v>A-indkomst, hvoraf der ikke skal betales AM-bidrag
Sociale pensioner, lovpligtige syge- og barselsdagpenge, udbetalinger fra A-kasse, uddannelsesydelser, 1. og 2. ledighedsdag udbetalt af arbejdsgiver, strejke- og lockoutgodtgørelse, udbetalinger fra pensionsinstitutter, samt andre udbetalinger, hvoraf der ikke skal betales AM-bidrag. Bidrag til arbejdsgiveradministrerede pensionsordninger, herunder ATP, skal ikke medregnes i beløbet.</v>
      </c>
      <c r="D5" s="113" t="str">
        <f>'Blanket 16001'!D5</f>
        <v>Dette er felt 14 i indberetning</v>
      </c>
      <c r="E5" s="141"/>
      <c r="F5" s="209">
        <v>14</v>
      </c>
      <c r="G5" s="38" t="str">
        <f>'Blanket 16001'!G5</f>
        <v>varchar(18) inkl. evt. fortegn</v>
      </c>
      <c r="H5" s="38" t="str">
        <f>'Blanket 16001'!H5</f>
        <v>Decimal tegn = punktum</v>
      </c>
      <c r="I5" s="38"/>
    </row>
    <row r="6" spans="1:9" ht="25.5" x14ac:dyDescent="0.25">
      <c r="A6" s="7" t="s">
        <v>62</v>
      </c>
      <c r="B6" s="38" t="str">
        <f>'Blanket 16001'!B6</f>
        <v>Indeholdt A-skat</v>
      </c>
      <c r="C6" s="38" t="str">
        <f>'Blanket 16001'!C6</f>
        <v>Det beløb der indeholdes i A-skat</v>
      </c>
      <c r="D6" s="113">
        <f>'Blanket 16001'!D6</f>
        <v>0</v>
      </c>
      <c r="E6" s="232" t="s">
        <v>240</v>
      </c>
      <c r="F6" s="209">
        <v>15</v>
      </c>
      <c r="G6" s="38" t="str">
        <f>'Blanket 16001'!G6</f>
        <v>varchar(18) inkl. evt. fortegn</v>
      </c>
      <c r="H6" s="38" t="str">
        <f>'Blanket 16001'!H6</f>
        <v>Decimal tegn = punktum</v>
      </c>
      <c r="I6" s="38"/>
    </row>
    <row r="7" spans="1:9" ht="25.5" x14ac:dyDescent="0.25">
      <c r="A7" s="7" t="s">
        <v>63</v>
      </c>
      <c r="B7" s="38" t="str">
        <f>'Blanket 16001'!B7</f>
        <v>Indeholdt AM-bidrag</v>
      </c>
      <c r="C7" s="38" t="str">
        <f>'Blanket 16001'!C7</f>
        <v>Det beløb der indeholdes i AM-bidrag</v>
      </c>
      <c r="D7" s="113">
        <f>'Blanket 16001'!D7</f>
        <v>0</v>
      </c>
      <c r="E7" s="141"/>
      <c r="F7" s="209">
        <v>16</v>
      </c>
      <c r="G7" s="38" t="str">
        <f>'Blanket 16001'!G7</f>
        <v>varchar(18) inkl. evt. fortegn</v>
      </c>
      <c r="H7" s="38" t="str">
        <f>'Blanket 16001'!H7</f>
        <v>Decimal tegn = punktum</v>
      </c>
      <c r="I7" s="38"/>
    </row>
    <row r="8" spans="1:9" ht="25.5" x14ac:dyDescent="0.25">
      <c r="A8" s="7" t="s">
        <v>65</v>
      </c>
      <c r="B8" s="38" t="str">
        <f>'Blanket 16001'!B9</f>
        <v>Værdi af fri bil tilrådighed</v>
      </c>
      <c r="C8" s="38" t="str">
        <f>'Blanket 16001'!C9</f>
        <v>A-skattepligtige personalegoder</v>
      </c>
      <c r="D8" s="113" t="str">
        <f>'Blanket 16001'!D9</f>
        <v>Indgår felt 13</v>
      </c>
      <c r="E8" s="141"/>
      <c r="F8" s="209">
        <v>19</v>
      </c>
      <c r="G8" s="38" t="str">
        <f>'Blanket 16001'!G9</f>
        <v>varchar(18) inkl. evt. fortegn</v>
      </c>
      <c r="H8" s="38" t="str">
        <f>'Blanket 16001'!H9</f>
        <v>Decimal tegn = punktum</v>
      </c>
      <c r="I8" s="38"/>
    </row>
    <row r="9" spans="1:9" ht="25.5" x14ac:dyDescent="0.25">
      <c r="A9" s="7" t="s">
        <v>66</v>
      </c>
      <c r="B9" s="38" t="str">
        <f>'Blanket 16001'!B10</f>
        <v>Værdi af fri kost og logi</v>
      </c>
      <c r="C9" s="38" t="str">
        <f>'Blanket 16001'!C10</f>
        <v>A-skattepligtige personalegoder</v>
      </c>
      <c r="D9" s="113" t="str">
        <f>'Blanket 16001'!D10</f>
        <v>Indgår felt 13</v>
      </c>
      <c r="E9" s="141"/>
      <c r="F9" s="209">
        <v>21</v>
      </c>
      <c r="G9" s="38" t="str">
        <f>'Blanket 16001'!G10</f>
        <v>varchar(18) inkl. evt. fortegn</v>
      </c>
      <c r="H9" s="38" t="str">
        <f>'Blanket 16001'!H10</f>
        <v>Decimal tegn = punktum</v>
      </c>
      <c r="I9" s="38"/>
    </row>
    <row r="10" spans="1:9" ht="25.5" x14ac:dyDescent="0.25">
      <c r="A10" s="7" t="s">
        <v>67</v>
      </c>
      <c r="B10" s="38" t="str">
        <f>'Blanket 16001'!B11</f>
        <v>Indskud til arbejdsgiveradministreret ordning i svensk pensionsinstitut</v>
      </c>
      <c r="C10" s="38" t="str">
        <f>'Blanket 16001'!C11</f>
        <v>Arbejdsgiveradministreret pensionsordning i svensk pensionsselskab/institut_Indskud (bruttobeløb)</v>
      </c>
      <c r="D10" s="113">
        <f>'Blanket 16001'!D11</f>
        <v>0</v>
      </c>
      <c r="E10" s="141"/>
      <c r="F10" s="209">
        <v>22</v>
      </c>
      <c r="G10" s="38" t="str">
        <f>'Blanket 16001'!G11</f>
        <v>varchar(18) inkl. evt. fortegn</v>
      </c>
      <c r="H10" s="38" t="str">
        <f>'Blanket 16001'!H11</f>
        <v>Decimal tegn = punktum</v>
      </c>
      <c r="I10" s="38"/>
    </row>
    <row r="11" spans="1:9" ht="25.5" x14ac:dyDescent="0.25">
      <c r="A11" s="7" t="s">
        <v>68</v>
      </c>
      <c r="B11" s="38" t="str">
        <f>'Blanket 16001'!B12</f>
        <v>AM-bidrag af pensionsordning i svensk pensionsinstitut</v>
      </c>
      <c r="C11" s="38" t="str">
        <f>'Blanket 16001'!C12</f>
        <v>AM-bidrag (8 pct) af indskud indberettet i rubrik 22 (beløbet må ikke indgå i rubrik 16)</v>
      </c>
      <c r="D11" s="113">
        <f>'Blanket 16001'!D12</f>
        <v>0</v>
      </c>
      <c r="E11" s="141"/>
      <c r="F11" s="209">
        <v>23</v>
      </c>
      <c r="G11" s="38" t="str">
        <f>'Blanket 16001'!G12</f>
        <v>varchar(18) inkl. evt. fortegn</v>
      </c>
      <c r="H11" s="38" t="str">
        <f>'Blanket 16001'!H12</f>
        <v>Decimal tegn = punktum</v>
      </c>
      <c r="I11" s="38"/>
    </row>
    <row r="12" spans="1:9" ht="25.5" x14ac:dyDescent="0.25">
      <c r="A12" s="7" t="s">
        <v>69</v>
      </c>
      <c r="B12" s="38" t="str">
        <f>'Blanket 16001'!B13</f>
        <v>B-indkomst, hvoraf der betales AM-bidrag</v>
      </c>
      <c r="C12" s="38" t="str">
        <f>'Blanket 16001'!C13</f>
        <v>B-indkomst, der skal betales AM-bidrag af</v>
      </c>
      <c r="D12" s="113">
        <f>'Blanket 16001'!D13</f>
        <v>0</v>
      </c>
      <c r="E12" s="141"/>
      <c r="F12" s="209">
        <v>36</v>
      </c>
      <c r="G12" s="38" t="str">
        <f>'Blanket 16001'!G13</f>
        <v>varchar(18) inkl. evt. fortegn</v>
      </c>
      <c r="H12" s="38" t="str">
        <f>'Blanket 16001'!H13</f>
        <v>Decimal tegn = punktum</v>
      </c>
      <c r="I12" s="38"/>
    </row>
    <row r="13" spans="1:9" ht="25.5" x14ac:dyDescent="0.25">
      <c r="A13" s="7" t="s">
        <v>70</v>
      </c>
      <c r="B13" s="38" t="str">
        <f>'Blanket 16001'!B14</f>
        <v>B-indkomst, hvoraf der ikke betales AM-bidrag</v>
      </c>
      <c r="C13" s="38" t="str">
        <f>'Blanket 16001'!C14</f>
        <v>B-indkomst, der ikke skal betales AM-bidrag af</v>
      </c>
      <c r="D13" s="113">
        <f>'Blanket 16001'!D14</f>
        <v>0</v>
      </c>
      <c r="E13" s="141"/>
      <c r="F13" s="209">
        <v>38</v>
      </c>
      <c r="G13" s="38" t="str">
        <f>'Blanket 16001'!G14</f>
        <v>varchar(18) inkl. evt. fortegn</v>
      </c>
      <c r="H13" s="38" t="str">
        <f>'Blanket 16001'!H14</f>
        <v>Decimal tegn = punktum</v>
      </c>
      <c r="I13" s="38"/>
    </row>
    <row r="14" spans="1:9" ht="51.75" customHeight="1" x14ac:dyDescent="0.25">
      <c r="A14" s="7" t="s">
        <v>71</v>
      </c>
      <c r="B14" s="38" t="str">
        <f>'Blanket 16001'!B15</f>
        <v>Hædersgaver</v>
      </c>
      <c r="C14" s="38" t="str">
        <f>'Blanket 16001'!C15</f>
        <v xml:space="preserve">Hædersgaver, dvs. gave- og legatbeløb, der er ydet som et éngangsbeløb af offentlige midler, legater, kulturelle fonde mv. i Danmark, og hvor gaven eller legatet har karakter af en anerkendelse af modtagerens fortjenester </v>
      </c>
      <c r="D14" s="113">
        <f>'Blanket 16001'!D15</f>
        <v>0</v>
      </c>
      <c r="E14" s="141"/>
      <c r="F14" s="209">
        <v>39</v>
      </c>
      <c r="G14" s="38" t="str">
        <f>'Blanket 16001'!G15</f>
        <v>varchar(18) inkl. evt. fortegn</v>
      </c>
      <c r="H14" s="38" t="str">
        <f>'Blanket 16001'!H15</f>
        <v>Decimal tegn = punktum</v>
      </c>
      <c r="I14" s="38"/>
    </row>
    <row r="15" spans="1:9" ht="38.25" x14ac:dyDescent="0.25">
      <c r="A15" s="7" t="s">
        <v>72</v>
      </c>
      <c r="B15" s="38" t="str">
        <f>'Blanket 16001'!B16</f>
        <v>Naturalieydelser
( Tidligere 'Naturalieydelse fra fonde og foreninger')</v>
      </c>
      <c r="C15" s="38" t="str">
        <f>'Blanket 16001'!C16</f>
        <v>Hvis der er givet en immatriel rettighed, erstatning for tabt arbejdsfortjeneste eller hædersgave i form af en naturalieydelse</v>
      </c>
      <c r="D15" s="113" t="str">
        <f>'Blanket 16001'!D16</f>
        <v>Krydsfelt</v>
      </c>
      <c r="E15" s="232" t="s">
        <v>2</v>
      </c>
      <c r="F15" s="209">
        <v>40</v>
      </c>
      <c r="G15" s="38" t="str">
        <f>'Blanket 16001'!G16</f>
        <v>numerisk</v>
      </c>
      <c r="H15" s="38" t="str">
        <f>'Blanket 16001'!H16</f>
        <v>1 ciffer</v>
      </c>
      <c r="I15" s="38"/>
    </row>
    <row r="16" spans="1:9" ht="25.5" x14ac:dyDescent="0.25">
      <c r="A16" s="7" t="s">
        <v>75</v>
      </c>
      <c r="B16" s="38" t="str">
        <f>'Blanket 16001'!B19</f>
        <v>ATP-bidrag</v>
      </c>
      <c r="C16" s="38" t="str">
        <f>'Blanket 16001'!C19</f>
        <v>Lønmodtagerbidrag og arbejdsgiverens andel - altså i alt til ATP</v>
      </c>
      <c r="D16" s="113">
        <f>'Blanket 16001'!D19</f>
        <v>0</v>
      </c>
      <c r="E16" s="141"/>
      <c r="F16" s="209">
        <v>46</v>
      </c>
      <c r="G16" s="38" t="str">
        <f>'Blanket 16001'!G19</f>
        <v>varchar(18) inkl. evt. fortegn</v>
      </c>
      <c r="H16" s="38" t="str">
        <f>'Blanket 16001'!H19</f>
        <v>Decimal tegn = punktum</v>
      </c>
      <c r="I16" s="38"/>
    </row>
    <row r="17" spans="1:9" ht="25.5" x14ac:dyDescent="0.25">
      <c r="A17" s="7" t="s">
        <v>76</v>
      </c>
      <c r="B17" s="38" t="str">
        <f>'Blanket 16001'!B20</f>
        <v>Skattefri rejse og befordringsgodtgørelse</v>
      </c>
      <c r="C17" s="38" t="str">
        <f>'Blanket 16001'!C20</f>
        <v>Skattefri rejse- og befordringsgodtgørelse</v>
      </c>
      <c r="D17" s="113">
        <f>'Blanket 16001'!D20</f>
        <v>0</v>
      </c>
      <c r="E17" s="141"/>
      <c r="F17" s="209">
        <v>48</v>
      </c>
      <c r="G17" s="38" t="str">
        <f>'Blanket 16001'!G20</f>
        <v>varchar(18) inkl. evt. fortegn</v>
      </c>
      <c r="H17" s="38" t="str">
        <f>'Blanket 16001'!H20</f>
        <v>Decimal tegn = punktum</v>
      </c>
      <c r="I17" s="38"/>
    </row>
    <row r="18" spans="1:9" ht="25.5" x14ac:dyDescent="0.25">
      <c r="A18" s="7" t="s">
        <v>77</v>
      </c>
      <c r="B18" s="38" t="str">
        <f>'Blanket 16001'!B21</f>
        <v>Værdi af fri helårsbolig</v>
      </c>
      <c r="C18" s="38" t="str">
        <f>'Blanket 16001'!C21</f>
        <v>Værdi af fri helårsbolig</v>
      </c>
      <c r="D18" s="113">
        <f>'Blanket 16001'!D21</f>
        <v>0</v>
      </c>
      <c r="E18" s="141"/>
      <c r="F18" s="209">
        <v>50</v>
      </c>
      <c r="G18" s="38" t="str">
        <f>'Blanket 16001'!G21</f>
        <v>varchar(18) inkl. evt. fortegn</v>
      </c>
      <c r="H18" s="38" t="str">
        <f>'Blanket 16001'!H21</f>
        <v>Decimal tegn = punktum</v>
      </c>
      <c r="I18" s="38"/>
    </row>
    <row r="19" spans="1:9" ht="25.5" x14ac:dyDescent="0.25">
      <c r="A19" s="7" t="s">
        <v>78</v>
      </c>
      <c r="B19" s="38" t="str">
        <f>'Blanket 16001'!B22</f>
        <v>Værdi af fri sommerbolig her i landet</v>
      </c>
      <c r="C19" s="38" t="str">
        <f>'Blanket 16001'!C22</f>
        <v>Værdi af fri sommerbolig i Danmark</v>
      </c>
      <c r="D19" s="113">
        <f>'Blanket 16001'!D22</f>
        <v>0</v>
      </c>
      <c r="E19" s="141"/>
      <c r="F19" s="209">
        <v>51</v>
      </c>
      <c r="G19" s="38" t="str">
        <f>'Blanket 16001'!G22</f>
        <v>varchar(18) inkl. evt. fortegn</v>
      </c>
      <c r="H19" s="38" t="str">
        <f>'Blanket 16001'!H22</f>
        <v>Decimal tegn = punktum</v>
      </c>
      <c r="I19" s="38"/>
    </row>
    <row r="20" spans="1:9" ht="25.5" x14ac:dyDescent="0.25">
      <c r="A20" s="7" t="s">
        <v>79</v>
      </c>
      <c r="B20" s="38" t="str">
        <f>'Blanket 16001'!B23</f>
        <v>Værdi af fri lystbåd</v>
      </c>
      <c r="C20" s="38" t="str">
        <f>'Blanket 16001'!C23</f>
        <v>Værdi af fri lystbåd</v>
      </c>
      <c r="D20" s="113">
        <f>'Blanket 16001'!D23</f>
        <v>0</v>
      </c>
      <c r="E20" s="141"/>
      <c r="F20" s="209">
        <v>52</v>
      </c>
      <c r="G20" s="38" t="str">
        <f>'Blanket 16001'!G23</f>
        <v>varchar(18) inkl. evt. fortegn</v>
      </c>
      <c r="H20" s="38" t="str">
        <f>'Blanket 16001'!H23</f>
        <v>Decimal tegn = punktum</v>
      </c>
      <c r="I20" s="38"/>
    </row>
    <row r="21" spans="1:9" ht="25.5" x14ac:dyDescent="0.25">
      <c r="A21" s="7" t="s">
        <v>80</v>
      </c>
      <c r="B21" s="38" t="str">
        <f>'Blanket 16001'!B24</f>
        <v>Værdi af fri TV-licens</v>
      </c>
      <c r="C21" s="38" t="str">
        <f>'Blanket 16001'!C24</f>
        <v>Værdi af fri TV-licens</v>
      </c>
      <c r="D21" s="113">
        <f>'Blanket 16001'!D24</f>
        <v>0</v>
      </c>
      <c r="E21" s="141"/>
      <c r="F21" s="209">
        <v>53</v>
      </c>
      <c r="G21" s="38" t="str">
        <f>'Blanket 16001'!G24</f>
        <v>varchar(18) inkl. evt. fortegn</v>
      </c>
      <c r="H21" s="38" t="str">
        <f>'Blanket 16001'!H24</f>
        <v>Decimal tegn = punktum</v>
      </c>
      <c r="I21" s="38"/>
    </row>
    <row r="22" spans="1:9" ht="25.5" x14ac:dyDescent="0.25">
      <c r="A22" s="7" t="s">
        <v>81</v>
      </c>
      <c r="B22" s="38" t="str">
        <f>'Blanket 16001'!B25</f>
        <v>Værdi af fri telefon</v>
      </c>
      <c r="C22" s="38" t="str">
        <f>'Blanket 16001'!C25</f>
        <v>Værdi af fri telefon</v>
      </c>
      <c r="D22" s="113" t="str">
        <f>'Blanket 16001'!D25</f>
        <v>Indgår felt 13</v>
      </c>
      <c r="E22" s="141"/>
      <c r="F22" s="209">
        <v>54</v>
      </c>
      <c r="G22" s="38" t="str">
        <f>'Blanket 16001'!G25</f>
        <v>varchar(18) inkl. evt. fortegn</v>
      </c>
      <c r="H22" s="38" t="str">
        <f>'Blanket 16001'!H25</f>
        <v>Decimal tegn = punktum</v>
      </c>
      <c r="I22" s="38"/>
    </row>
    <row r="23" spans="1:9" ht="25.5" x14ac:dyDescent="0.25">
      <c r="A23" s="7" t="s">
        <v>82</v>
      </c>
      <c r="B23" s="38" t="str">
        <f>'Blanket 16001'!B26</f>
        <v>Ydet personalelån</v>
      </c>
      <c r="C23" s="38" t="str">
        <f>'Blanket 16001'!C26</f>
        <v>Hvis der er ydet personalelån til en ansat, hvis lånet er forrentet lavere end mindsterenten</v>
      </c>
      <c r="D23" s="113" t="str">
        <f>'Blanket 16001'!D26</f>
        <v>Krydsfelt</v>
      </c>
      <c r="E23" s="141"/>
      <c r="F23" s="209">
        <v>60</v>
      </c>
      <c r="G23" s="38" t="str">
        <f>'Blanket 16001'!G26</f>
        <v>numerisk</v>
      </c>
      <c r="H23" s="38" t="str">
        <f>'Blanket 16001'!H26</f>
        <v>1 ciffer</v>
      </c>
      <c r="I23" s="38"/>
    </row>
    <row r="24" spans="1:9" ht="38.25" x14ac:dyDescent="0.25">
      <c r="A24" s="7" t="s">
        <v>83</v>
      </c>
      <c r="B24" s="38" t="str">
        <f>'Blanket 16001'!B27</f>
        <v>Fri sommerbolig i udlandet</v>
      </c>
      <c r="C24" s="38" t="str">
        <f>'Blanket 16001'!C27</f>
        <v>Ved sommerbolig forstås enhver form for bolig, der har karakter af fritidsbolig, herunder sommerhus, ferielejlighed og lignende</v>
      </c>
      <c r="D24" s="113">
        <f>'Blanket 16001'!D27</f>
        <v>0</v>
      </c>
      <c r="E24" s="141"/>
      <c r="F24" s="209">
        <v>62</v>
      </c>
      <c r="G24" s="38" t="str">
        <f>'Blanket 16001'!G27</f>
        <v>numerisk</v>
      </c>
      <c r="H24" s="38" t="str">
        <f>'Blanket 16001'!H27</f>
        <v>1 ciffer</v>
      </c>
      <c r="I24" s="38"/>
    </row>
    <row r="25" spans="1:9" ht="25.5" x14ac:dyDescent="0.25">
      <c r="A25" s="7" t="s">
        <v>84</v>
      </c>
      <c r="B25" s="38" t="str">
        <f>'Blanket 16001'!B28</f>
        <v>Frikort offentlig befordring</v>
      </c>
      <c r="C25" s="38" t="str">
        <f>'Blanket 16001'!C28</f>
        <v>Anvendes, hvis den ansatte får frikort til offentlige befordringsmidler</v>
      </c>
      <c r="D25" s="113">
        <f>'Blanket 16001'!D28</f>
        <v>0</v>
      </c>
      <c r="E25" s="232" t="s">
        <v>2</v>
      </c>
      <c r="F25" s="209">
        <v>63</v>
      </c>
      <c r="G25" s="38" t="str">
        <f>'Blanket 16001'!G28</f>
        <v>numerisk</v>
      </c>
      <c r="H25" s="38" t="str">
        <f>'Blanket 16001'!H28</f>
        <v>1 ciffer</v>
      </c>
      <c r="I25" s="38"/>
    </row>
    <row r="26" spans="1:9" ht="25.5" x14ac:dyDescent="0.25">
      <c r="A26" s="7" t="s">
        <v>85</v>
      </c>
      <c r="B26" s="38" t="str">
        <f>'Blanket 16001'!B29</f>
        <v>Ansattes årlige andel vedrørende pc-ordning</v>
      </c>
      <c r="C26" s="38" t="str">
        <f>'Blanket 16001'!C29</f>
        <v>Ansattes andel vedr. pc-ordning. Årlig max 3500</v>
      </c>
      <c r="D26" s="113">
        <f>'Blanket 16001'!D29</f>
        <v>0</v>
      </c>
      <c r="E26" s="141"/>
      <c r="F26" s="209">
        <v>66</v>
      </c>
      <c r="G26" s="38" t="str">
        <f>'Blanket 16001'!G29</f>
        <v>varchar(18) inkl. evt. fortegn</v>
      </c>
      <c r="H26" s="38" t="str">
        <f>'Blanket 16001'!H29</f>
        <v>Decimal tegn = punktum</v>
      </c>
      <c r="I26" s="38"/>
    </row>
    <row r="27" spans="1:9" ht="78" customHeight="1" x14ac:dyDescent="0.25">
      <c r="A27" s="7" t="s">
        <v>87</v>
      </c>
      <c r="B27" s="38" t="str">
        <f>'Blanket 16001'!B31</f>
        <v>Jubilæumsgratiale og fratrædelsesgodtgørelse</v>
      </c>
      <c r="C27" s="38" t="str">
        <f>'Blanket 16001'!C31</f>
        <v>Jubilæumsgratiale, fratrædelsesgodtgørelse og vederlag for afløsning af pensionstilsagn inkl. Indbetalinger til pensionsordning (rubrik 70) og tingsgaver (rubrik 71). (Bruttobeløb, dvs. inkl. AM-bidrag).</v>
      </c>
      <c r="D27" s="113" t="str">
        <f>'Blanket 16001'!D31</f>
        <v>Indgår felt 69 (indberetning). Det er dog ikke gældende, hvis indtægtsarten er 0064 Tilbagebetaling af opsparet efterløns- og flexydelsesbidrag</v>
      </c>
      <c r="E27" s="141"/>
      <c r="F27" s="209">
        <v>69</v>
      </c>
      <c r="G27" s="38" t="str">
        <f>'Blanket 16001'!G31</f>
        <v>varchar(18) inkl. evt. fortegn</v>
      </c>
      <c r="H27" s="38" t="str">
        <f>'Blanket 16001'!H31</f>
        <v>Decimal tegn = punktum</v>
      </c>
      <c r="I27" s="38"/>
    </row>
    <row r="28" spans="1:9" ht="38.25" x14ac:dyDescent="0.25">
      <c r="A28" s="7" t="s">
        <v>88</v>
      </c>
      <c r="B28" s="38" t="str">
        <f>'Blanket 16001'!B32</f>
        <v>Jubilæumsgratiale og
fratrædelsesgodtgørelse indbetalt på pensionsordning</v>
      </c>
      <c r="C28" s="38" t="str">
        <f>'Blanket 16001'!C32</f>
        <v>Heraf indbetalt til arbejdsgiveradministrerende pensionsordninger omfatttet af Pensionsbeskatningslovens Kapitel 1.</v>
      </c>
      <c r="D28" s="113" t="str">
        <f>'Blanket 16001'!D32</f>
        <v>Kan være en del af felt 69, hvis der ikke er indberettet en indtægtsart</v>
      </c>
      <c r="E28" s="141"/>
      <c r="F28" s="209">
        <v>70</v>
      </c>
      <c r="G28" s="38" t="str">
        <f>'Blanket 16001'!G32</f>
        <v>varchar(18) inkl. evt. fortegn</v>
      </c>
      <c r="H28" s="38" t="str">
        <f>'Blanket 16001'!H32</f>
        <v>Decimal tegn = punktum</v>
      </c>
      <c r="I28" s="38"/>
    </row>
    <row r="29" spans="1:9" ht="38.25" x14ac:dyDescent="0.25">
      <c r="A29" s="7" t="s">
        <v>89</v>
      </c>
      <c r="B29" s="38" t="str">
        <f>'Blanket 16001'!B33</f>
        <v>Jubilæumsgratiale og fratrædelsesgodtgørelse udbetalt som tingsgaver</v>
      </c>
      <c r="C29" s="38" t="str">
        <f>'Blanket 16001'!C33</f>
        <v>Heraf  tingsgaver (værdien angives med virksomhedens købspris)</v>
      </c>
      <c r="D29" s="113" t="str">
        <f>'Blanket 16001'!D33</f>
        <v>Kan være en del af felt 69, hvis der ikke er indberettet en indtægtsart</v>
      </c>
      <c r="E29" s="141"/>
      <c r="F29" s="209">
        <v>71</v>
      </c>
      <c r="G29" s="38" t="str">
        <f>'Blanket 16001'!G33</f>
        <v>varchar(18) inkl. evt. fortegn</v>
      </c>
      <c r="H29" s="38" t="str">
        <f>'Blanket 16001'!H33</f>
        <v>Decimal tegn = punktum</v>
      </c>
      <c r="I29" s="38"/>
    </row>
    <row r="30" spans="1:9" ht="38.25" x14ac:dyDescent="0.25">
      <c r="A30" s="7" t="s">
        <v>90</v>
      </c>
      <c r="B30" s="38" t="str">
        <f>'Blanket 16001'!B34</f>
        <v>Antal sødage</v>
      </c>
      <c r="C30" s="38" t="str">
        <f>'Blanket 16001'!C34</f>
        <v>Indberetning af antal kalenderdage med søindkomst herunder ferie- og afspadseringsdage. Det skal opgøres som det faktiske antal dage. Angives med 2 decimaler.</v>
      </c>
      <c r="D30" s="113">
        <f>'Blanket 16001'!D34</f>
        <v>0</v>
      </c>
      <c r="E30" s="141"/>
      <c r="F30" s="209">
        <v>83</v>
      </c>
      <c r="G30" s="38" t="str">
        <f>'Blanket 16001'!G34</f>
        <v>varchar(10) inkl. evt. fortegn</v>
      </c>
      <c r="H30" s="38" t="str">
        <f>'Blanket 16001'!H34</f>
        <v>Decimal tegn = punktum</v>
      </c>
      <c r="I30" s="38"/>
    </row>
    <row r="31" spans="1:9" ht="25.5" x14ac:dyDescent="0.25">
      <c r="A31" s="7" t="s">
        <v>91</v>
      </c>
      <c r="B31" s="38" t="str">
        <f>'Blanket 16001'!B35</f>
        <v>Tilbagebetaling af kontanthjælp</v>
      </c>
      <c r="C31" s="38" t="str">
        <f>'Blanket 16001'!C35</f>
        <v>Feltet er forbeholdt kommunerne</v>
      </c>
      <c r="D31" s="113" t="str">
        <f>'Blanket 16001'!D35</f>
        <v>Kontroloplysning</v>
      </c>
      <c r="E31" s="141"/>
      <c r="F31" s="209">
        <v>98</v>
      </c>
      <c r="G31" s="38" t="str">
        <f>'Blanket 16001'!G35</f>
        <v>varchar(18) inkl. evt. fortegn</v>
      </c>
      <c r="H31" s="38" t="str">
        <f>'Blanket 16001'!H35</f>
        <v>Decimal tegn = punktum</v>
      </c>
      <c r="I31" s="38"/>
    </row>
    <row r="32" spans="1:9" ht="89.25" x14ac:dyDescent="0.25">
      <c r="A32" s="7" t="s">
        <v>92</v>
      </c>
      <c r="B32" s="38" t="str">
        <f>'Blanket 16001'!B36</f>
        <v>Løntimer</v>
      </c>
      <c r="C32" s="38" t="str">
        <f>'Blanket 16001'!C36</f>
        <v xml:space="preserve">Det antal timer, der bliver udbetalt løn for i lønperioden.
For timelønnede, de timer der er præsteret og eventuelt overarbejdstimer der udbetales i lønperioden.
For fastlønnede, funktionærer o.l. skal der indberettes timenormenf.eks. Ved månedsansatte 160,33 plus evt. mer- og overarbejdstimer der udbetales i lønperioden. Angives med 2 decimaler. </v>
      </c>
      <c r="D32" s="113">
        <f>'Blanket 16001'!D36</f>
        <v>0</v>
      </c>
      <c r="E32" s="141"/>
      <c r="F32" s="209" t="s">
        <v>319</v>
      </c>
      <c r="G32" s="38" t="str">
        <f>'Blanket 16001'!G36</f>
        <v>varchar(18) inkl. evt. fortegn</v>
      </c>
      <c r="H32" s="38" t="str">
        <f>'Blanket 16001'!H36</f>
        <v>Decimal tegn = punktum</v>
      </c>
      <c r="I32" s="38"/>
    </row>
    <row r="33" spans="1:9" ht="63.75" x14ac:dyDescent="0.25">
      <c r="A33" s="7" t="s">
        <v>93</v>
      </c>
      <c r="B33" s="38" t="str">
        <f>'Blanket 16001'!B37</f>
        <v>Bruttoløn (bruttoindkomst)</v>
      </c>
      <c r="C33" s="38" t="str">
        <f>'Blanket 16001'!C37</f>
        <v xml:space="preserve">Udregnes således: A-indkomst både med og uden AM-bidrag + lønmodtagerens andel af arbejdsgiveradministreret pensionsordning og ATP.
</v>
      </c>
      <c r="D33" s="113">
        <f>'Blanket 16001'!D37</f>
        <v>0</v>
      </c>
      <c r="E33" s="142"/>
      <c r="F33" s="209">
        <v>200</v>
      </c>
      <c r="G33" s="38" t="str">
        <f>'Blanket 16001'!G37</f>
        <v>varchar(18) inkl. evt. fortegn</v>
      </c>
      <c r="H33" s="38" t="str">
        <f>'Blanket 16001'!H37</f>
        <v>Decimal tegn = punktum</v>
      </c>
      <c r="I33" s="38"/>
    </row>
    <row r="34" spans="1:9" ht="25.5" x14ac:dyDescent="0.25">
      <c r="A34" s="7" t="s">
        <v>94</v>
      </c>
      <c r="B34" s="38" t="str">
        <f>'Blanket 16001'!B38</f>
        <v xml:space="preserve">Bruttoferiepenge </v>
      </c>
      <c r="C34" s="38" t="str">
        <f>'Blanket 16001'!C38</f>
        <v>Feriepenge for timelønnede og fratrædende funktionærer før skattetræk.</v>
      </c>
      <c r="D34" s="113" t="str">
        <f>'Blanket 16001'!D38</f>
        <v>Indgår felt 13</v>
      </c>
      <c r="E34" s="141"/>
      <c r="F34" s="209">
        <v>201</v>
      </c>
      <c r="G34" s="38" t="str">
        <f>'Blanket 16001'!G38</f>
        <v>varchar(18) inkl. evt. fortegn</v>
      </c>
      <c r="H34" s="38" t="str">
        <f>'Blanket 16001'!H38</f>
        <v>Decimal tegn = punktum</v>
      </c>
      <c r="I34" s="38"/>
    </row>
    <row r="35" spans="1:9" ht="38.25" x14ac:dyDescent="0.25">
      <c r="A35" s="7" t="s">
        <v>182</v>
      </c>
      <c r="B35" s="38" t="str">
        <f>'Blanket 16001'!B40</f>
        <v>Opsparet Søgne- og helligdagsbetaling</v>
      </c>
      <c r="C35" s="38" t="str">
        <f>'Blanket 16001'!C40</f>
        <v xml:space="preserve">Opsparing til søgnehelligdags betaling. Beløbet indgår i AM-indkomsten eller A-indkomsten, men udbetales ikke samtidig. </v>
      </c>
      <c r="D35" s="113" t="str">
        <f>'Blanket 16001'!D40</f>
        <v>Indgår felt 13</v>
      </c>
      <c r="E35" s="141"/>
      <c r="F35" s="209">
        <v>248</v>
      </c>
      <c r="G35" s="38" t="str">
        <f>'Blanket 16001'!G40</f>
        <v>varchar(18) inkl. evt. fortegn</v>
      </c>
      <c r="H35" s="38" t="str">
        <f>'Blanket 16001'!H40</f>
        <v>Decimal tegn = punktum</v>
      </c>
      <c r="I35" s="38"/>
    </row>
    <row r="36" spans="1:9" ht="25.5" x14ac:dyDescent="0.25">
      <c r="A36" s="7" t="s">
        <v>184</v>
      </c>
      <c r="B36" s="38" t="str">
        <f>'Blanket 16001'!B41</f>
        <v>Opsparet feriefridag - omregnet til kroner</v>
      </c>
      <c r="C36" s="38" t="str">
        <f>'Blanket 16001'!C41</f>
        <v>Opsparing ferie betaling. Beløbet indgår i AM-indkomsten eller A-indkomsten, men udbetales ikke samtidig.</v>
      </c>
      <c r="D36" s="113" t="str">
        <f>'Blanket 16001'!D41</f>
        <v>Indgår felt 13</v>
      </c>
      <c r="E36" s="141"/>
      <c r="F36" s="209">
        <v>249</v>
      </c>
      <c r="G36" s="38" t="str">
        <f>'Blanket 16001'!G41</f>
        <v>varchar(18) inkl. evt. fortegn</v>
      </c>
      <c r="H36" s="38" t="str">
        <f>'Blanket 16001'!H41</f>
        <v>Decimal tegn = punktum</v>
      </c>
      <c r="I36" s="38"/>
    </row>
    <row r="37" spans="1:9" ht="25.5" x14ac:dyDescent="0.25">
      <c r="A37" s="7" t="s">
        <v>158</v>
      </c>
      <c r="B37" s="38" t="str">
        <f>'Blanket 16002'!B3</f>
        <v>Lønindeholdt beløb</v>
      </c>
      <c r="C37" s="113">
        <f>'Blanket 16001'!C43</f>
        <v>0</v>
      </c>
      <c r="D37" s="113">
        <f>'Blanket 16001'!D43</f>
        <v>0</v>
      </c>
      <c r="E37" s="232" t="s">
        <v>240</v>
      </c>
      <c r="F37" s="209" t="s">
        <v>327</v>
      </c>
      <c r="G37" s="38" t="str">
        <f>'Blanket 16002'!E3</f>
        <v>varchar(18) inkl. evt. fortegn</v>
      </c>
      <c r="H37" s="38" t="str">
        <f>'Blanket 16002'!F3</f>
        <v>Decimal tegn = punktum</v>
      </c>
      <c r="I37" s="38"/>
    </row>
    <row r="38" spans="1:9" ht="25.5" x14ac:dyDescent="0.25">
      <c r="A38" s="7" t="s">
        <v>160</v>
      </c>
      <c r="B38" s="38" t="s">
        <v>161</v>
      </c>
      <c r="C38" s="113" t="s">
        <v>161</v>
      </c>
      <c r="D38" s="113"/>
      <c r="E38" s="232" t="s">
        <v>240</v>
      </c>
      <c r="F38" s="209" t="s">
        <v>327</v>
      </c>
      <c r="G38" s="38" t="str">
        <f>'Blanket 16002'!E4</f>
        <v>varchar(18) inkl. evt. fortegn</v>
      </c>
      <c r="H38" s="38" t="str">
        <f>'Blanket 16002'!F4</f>
        <v>Decimal tegn = punktum</v>
      </c>
      <c r="I38" s="38"/>
    </row>
    <row r="39" spans="1:9" ht="25.5" x14ac:dyDescent="0.25">
      <c r="A39" s="7" t="s">
        <v>193</v>
      </c>
      <c r="B39" s="38" t="str">
        <f>'Blanket 16001'!B43</f>
        <v>Skattefri del af udbetaling fra godkendt udenlandsk pensionsordning</v>
      </c>
      <c r="C39" s="113">
        <f>'Blanket 16001'!C43</f>
        <v>0</v>
      </c>
      <c r="D39" s="113">
        <f>'Blanket 16001'!D43</f>
        <v>0</v>
      </c>
      <c r="E39" s="141"/>
      <c r="F39" s="209">
        <v>25</v>
      </c>
      <c r="G39" s="38" t="str">
        <f>'Blanket 16001'!G43</f>
        <v>varchar(18) inkl. evt. fortegn</v>
      </c>
      <c r="H39" s="38" t="str">
        <f>'Blanket 16001'!H43</f>
        <v>Decimal tegn = punktum</v>
      </c>
      <c r="I39" s="38"/>
    </row>
    <row r="40" spans="1:9" ht="25.5" x14ac:dyDescent="0.25">
      <c r="A40" s="7" t="s">
        <v>189</v>
      </c>
      <c r="B40" s="38" t="str">
        <f>'Blanket 16001'!B44</f>
        <v>Værdi af multimediebeskatning</v>
      </c>
      <c r="C40" s="113">
        <f>'Blanket 16001'!C44</f>
        <v>0</v>
      </c>
      <c r="D40" s="113" t="str">
        <f>'Blanket 16001'!D44</f>
        <v>Indgår felt 13</v>
      </c>
      <c r="E40" s="141"/>
      <c r="F40" s="209">
        <v>20</v>
      </c>
      <c r="G40" s="38" t="str">
        <f>'Blanket 16001'!G44</f>
        <v>varchar(18) inkl. evt. fortegn</v>
      </c>
      <c r="H40" s="38" t="str">
        <f>'Blanket 16001'!H44</f>
        <v>Decimal tegn = punktum</v>
      </c>
      <c r="I40" s="38"/>
    </row>
    <row r="41" spans="1:9" ht="27.75" customHeight="1" x14ac:dyDescent="0.25">
      <c r="A41" s="7" t="s">
        <v>190</v>
      </c>
      <c r="B41" s="38" t="str">
        <f>'Blanket 16001'!B45</f>
        <v>Andre personalegoder</v>
      </c>
      <c r="C41" s="113">
        <f>'Blanket 16001'!C45</f>
        <v>0</v>
      </c>
      <c r="D41" s="113">
        <f>'Blanket 16001'!D45</f>
        <v>0</v>
      </c>
      <c r="E41" s="141"/>
      <c r="F41" s="209">
        <v>55</v>
      </c>
      <c r="G41" s="38" t="str">
        <f>'Blanket 16001'!G45</f>
        <v>varchar(18) inkl. evt. fortegn</v>
      </c>
      <c r="H41" s="38" t="str">
        <f>'Blanket 16001'!H45</f>
        <v>Decimal tegn = punktum</v>
      </c>
      <c r="I41" s="38"/>
    </row>
    <row r="42" spans="1:9" ht="26.25" customHeight="1" x14ac:dyDescent="0.25">
      <c r="A42" s="7" t="s">
        <v>195</v>
      </c>
      <c r="B42" s="38" t="str">
        <f>'Blanket 16001'!B46</f>
        <v>Pension fritaget for udligningsskat</v>
      </c>
      <c r="C42" s="113">
        <f>'Blanket 16001'!C46</f>
        <v>0</v>
      </c>
      <c r="D42" s="113" t="str">
        <f>'Blanket 16001'!D46</f>
        <v>Indgår felt enten felt 13 typisk felt 14</v>
      </c>
      <c r="E42" s="141"/>
      <c r="F42" s="209">
        <v>88</v>
      </c>
      <c r="G42" s="38" t="str">
        <f>'Blanket 16001'!G46</f>
        <v>varchar(18) inkl. evt. fortegn</v>
      </c>
      <c r="H42" s="38" t="str">
        <f>'Blanket 16001'!H46</f>
        <v>Decimal tegn = punktum</v>
      </c>
      <c r="I42" s="38"/>
    </row>
    <row r="43" spans="1:9" ht="25.5" x14ac:dyDescent="0.25">
      <c r="A43" s="7" t="s">
        <v>198</v>
      </c>
      <c r="B43" s="38" t="str">
        <f>'Blanket 16001'!B47</f>
        <v>Bidrag til obligatorisk udl. social sikring</v>
      </c>
      <c r="C43" s="113" t="str">
        <f>'Blanket 16001'!C47</f>
        <v>Bidrag til obligatorisk udenlandsk social sikring</v>
      </c>
      <c r="D43" s="113">
        <f>'Blanket 16001'!D47</f>
        <v>0</v>
      </c>
      <c r="E43" s="141"/>
      <c r="F43" s="209">
        <v>89</v>
      </c>
      <c r="G43" s="38" t="str">
        <f>'Blanket 16001'!G47</f>
        <v>varchar(18) inkl. evt. fortegn</v>
      </c>
      <c r="H43" s="38" t="str">
        <f>'Blanket 16001'!H47</f>
        <v>Decimal tegn = punktum</v>
      </c>
      <c r="I43" s="38"/>
    </row>
    <row r="44" spans="1:9" ht="25.5" x14ac:dyDescent="0.25">
      <c r="A44" s="7" t="s">
        <v>204</v>
      </c>
      <c r="B44" s="39" t="str">
        <f>'Blanket 16002'!B10</f>
        <v>Særskilt lønindeholdt beløb</v>
      </c>
      <c r="C44" s="113">
        <f>'Blanket 16002'!C10</f>
        <v>0</v>
      </c>
      <c r="D44" s="113">
        <f>'Blanket 16001'!D48</f>
        <v>0</v>
      </c>
      <c r="E44" s="232" t="s">
        <v>240</v>
      </c>
      <c r="F44" s="209" t="s">
        <v>327</v>
      </c>
      <c r="G44" s="48" t="s">
        <v>430</v>
      </c>
      <c r="H44" s="38" t="s">
        <v>431</v>
      </c>
      <c r="I44" s="38"/>
    </row>
    <row r="45" spans="1:9" ht="25.5" x14ac:dyDescent="0.25">
      <c r="A45" s="7" t="s">
        <v>200</v>
      </c>
      <c r="B45" s="39" t="str">
        <f>'Blanket 16001'!B48</f>
        <v>Værdi af personalelån</v>
      </c>
      <c r="C45" s="115">
        <f>'Blanket 16001'!C48</f>
        <v>0</v>
      </c>
      <c r="D45" s="115">
        <f>'Blanket 16001'!D48</f>
        <v>0</v>
      </c>
      <c r="E45" s="141"/>
      <c r="F45" s="209">
        <v>56</v>
      </c>
      <c r="G45" s="42" t="s">
        <v>430</v>
      </c>
      <c r="H45" s="113" t="s">
        <v>431</v>
      </c>
      <c r="I45" s="113"/>
    </row>
    <row r="46" spans="1:9" ht="25.5" x14ac:dyDescent="0.25">
      <c r="A46" s="79" t="s">
        <v>201</v>
      </c>
      <c r="B46" s="39" t="str">
        <f>'Blanket 16001'!B49</f>
        <v>A-skattepligtig sundhedsforsikring/behandling</v>
      </c>
      <c r="C46" s="115">
        <f>'Blanket 16001'!C49</f>
        <v>0</v>
      </c>
      <c r="D46" s="115" t="str">
        <f>'Blanket 16001'!D49</f>
        <v>Indgår felt 13</v>
      </c>
      <c r="E46" s="141"/>
      <c r="F46" s="209">
        <v>26</v>
      </c>
      <c r="G46" s="42" t="s">
        <v>430</v>
      </c>
      <c r="H46" s="113" t="s">
        <v>431</v>
      </c>
      <c r="I46" s="113"/>
    </row>
    <row r="47" spans="1:9" ht="25.5" x14ac:dyDescent="0.25">
      <c r="A47" s="80" t="s">
        <v>222</v>
      </c>
      <c r="B47" s="39" t="str">
        <f>'Blanket 16001'!B50</f>
        <v>Værdi af fri telefon mm.</v>
      </c>
      <c r="C47" s="115">
        <f>'Blanket 16001'!C50</f>
        <v>0</v>
      </c>
      <c r="D47" s="115" t="str">
        <f>'Blanket 16001'!D50</f>
        <v>Indgår felt 13</v>
      </c>
      <c r="E47" s="141"/>
      <c r="F47" s="209">
        <v>20</v>
      </c>
      <c r="G47" s="42" t="s">
        <v>430</v>
      </c>
      <c r="H47" s="113" t="s">
        <v>431</v>
      </c>
      <c r="I47" s="113"/>
    </row>
    <row r="48" spans="1:9" ht="25.5" x14ac:dyDescent="0.25">
      <c r="A48" s="80" t="s">
        <v>223</v>
      </c>
      <c r="B48" s="39" t="str">
        <f>'Blanket 16001'!B51</f>
        <v>Værdi af andre personalegoder, der overstiger bundgrænse</v>
      </c>
      <c r="C48" s="115">
        <f>'Blanket 16001'!C51</f>
        <v>0</v>
      </c>
      <c r="D48" s="115">
        <f>'Blanket 16001'!D51</f>
        <v>0</v>
      </c>
      <c r="E48" s="131"/>
      <c r="F48" s="209">
        <v>55</v>
      </c>
      <c r="G48" s="42" t="s">
        <v>430</v>
      </c>
      <c r="H48" s="113" t="s">
        <v>431</v>
      </c>
      <c r="I48" s="113"/>
    </row>
    <row r="49" spans="1:9" ht="25.5" x14ac:dyDescent="0.25">
      <c r="A49" s="80" t="s">
        <v>224</v>
      </c>
      <c r="B49" s="39" t="str">
        <f>'Blanket 16001'!B52</f>
        <v>Værdi af andre personalegoder, uden bundgrænse</v>
      </c>
      <c r="C49" s="115">
        <f>'Blanket 16001'!C52</f>
        <v>0</v>
      </c>
      <c r="D49" s="115">
        <f>'Blanket 16001'!D52</f>
        <v>0</v>
      </c>
      <c r="E49" s="131"/>
      <c r="F49" s="209">
        <v>56</v>
      </c>
      <c r="G49" s="42" t="s">
        <v>430</v>
      </c>
      <c r="H49" s="113" t="s">
        <v>431</v>
      </c>
      <c r="I49" s="113"/>
    </row>
    <row r="50" spans="1:9" ht="25.5" x14ac:dyDescent="0.25">
      <c r="A50" s="81" t="s">
        <v>250</v>
      </c>
      <c r="B50" s="38" t="str">
        <f>'Blanket 16001'!B53</f>
        <v>Pensionsindskud – med bortseelse</v>
      </c>
      <c r="C50" s="124">
        <f>'Blanket 16001'!C53</f>
        <v>0</v>
      </c>
      <c r="D50" s="124">
        <f>'Blanket 16001'!D53</f>
        <v>0</v>
      </c>
      <c r="E50" s="131"/>
      <c r="F50" s="209">
        <v>90</v>
      </c>
      <c r="G50" s="42" t="str">
        <f>'Blanket 16001'!G53</f>
        <v>numerisk</v>
      </c>
      <c r="H50" s="113" t="str">
        <f>'Blanket 16001'!H53</f>
        <v>Decimal tegn = punktum</v>
      </c>
      <c r="I50" s="113"/>
    </row>
    <row r="51" spans="1:9" ht="25.5" x14ac:dyDescent="0.25">
      <c r="A51" s="82" t="s">
        <v>251</v>
      </c>
      <c r="B51" s="38" t="str">
        <f>'Blanket 16001'!B54</f>
        <v>Gruppeliv/sundhedsforsikring i pensionsindskud</v>
      </c>
      <c r="C51" s="124">
        <f>'Blanket 16001'!C54</f>
        <v>0</v>
      </c>
      <c r="D51" s="124">
        <f>'Blanket 16001'!D54</f>
        <v>0</v>
      </c>
      <c r="E51" s="131"/>
      <c r="F51" s="209">
        <v>91</v>
      </c>
      <c r="G51" s="42" t="str">
        <f>'Blanket 16001'!G54</f>
        <v>numerisk</v>
      </c>
      <c r="H51" s="113" t="str">
        <f>'Blanket 16001'!H54</f>
        <v>Decimal tegn = punktum</v>
      </c>
      <c r="I51" s="113"/>
    </row>
    <row r="52" spans="1:9" ht="25.5" x14ac:dyDescent="0.25">
      <c r="A52" s="82" t="s">
        <v>252</v>
      </c>
      <c r="B52" s="38" t="str">
        <f>'Blanket 16001'!B55</f>
        <v>Sundhedsforsikring i pensionsindskud</v>
      </c>
      <c r="C52" s="124">
        <f>'Blanket 16001'!C55</f>
        <v>0</v>
      </c>
      <c r="D52" s="124">
        <f>'Blanket 16001'!D55</f>
        <v>0</v>
      </c>
      <c r="E52" s="131"/>
      <c r="F52" s="209">
        <v>96</v>
      </c>
      <c r="G52" s="62" t="str">
        <f>'Blanket 16001'!G55</f>
        <v>numerisk</v>
      </c>
      <c r="H52" s="62" t="str">
        <f>'Blanket 16001'!H55</f>
        <v>Decimal tegn = punktum</v>
      </c>
      <c r="I52" s="62"/>
    </row>
    <row r="53" spans="1:9" ht="25.5" x14ac:dyDescent="0.25">
      <c r="A53" s="83" t="s">
        <v>256</v>
      </c>
      <c r="B53" s="39" t="str">
        <f>'Blanket 16001'!B56</f>
        <v>Bruttoindskud i medarbejderinvesteringsselskab</v>
      </c>
      <c r="C53" s="125">
        <f>'Blanket 16001'!C56</f>
        <v>0</v>
      </c>
      <c r="D53" s="125">
        <f>'Blanket 16001'!D56</f>
        <v>0</v>
      </c>
      <c r="E53" s="131"/>
      <c r="F53" s="209">
        <v>41</v>
      </c>
      <c r="G53" s="42" t="s">
        <v>430</v>
      </c>
      <c r="H53" s="113" t="s">
        <v>431</v>
      </c>
      <c r="I53" s="113"/>
    </row>
    <row r="54" spans="1:9" ht="25.5" x14ac:dyDescent="0.25">
      <c r="A54" s="83" t="s">
        <v>258</v>
      </c>
      <c r="B54" s="39" t="str">
        <f>'Blanket 16001'!B57</f>
        <v>AM-bidrag af indskud i medarbejderinvesteringsselskab</v>
      </c>
      <c r="C54" s="125">
        <f>'Blanket 16001'!C57</f>
        <v>0</v>
      </c>
      <c r="D54" s="125">
        <f>'Blanket 16001'!D57</f>
        <v>0</v>
      </c>
      <c r="E54" s="131"/>
      <c r="F54" s="209">
        <v>42</v>
      </c>
      <c r="G54" s="42" t="s">
        <v>430</v>
      </c>
      <c r="H54" s="113" t="s">
        <v>431</v>
      </c>
      <c r="I54" s="113"/>
    </row>
    <row r="55" spans="1:9" ht="25.5" x14ac:dyDescent="0.25">
      <c r="A55" s="83" t="s">
        <v>275</v>
      </c>
      <c r="B55" s="39" t="str">
        <f>'Blanket 16001'!B60</f>
        <v>Lønmodtagers pensionsandel</v>
      </c>
      <c r="C55" s="125">
        <f>'Blanket 16001'!C60</f>
        <v>0</v>
      </c>
      <c r="D55" s="125">
        <f>'Blanket 16001'!D60</f>
        <v>0</v>
      </c>
      <c r="E55" s="131"/>
      <c r="F55" s="209">
        <v>147</v>
      </c>
      <c r="G55" s="42" t="str">
        <f>'Blanket 16001'!G60</f>
        <v>varchar(18) inkl. evt. fortegn</v>
      </c>
      <c r="H55" s="113" t="str">
        <f>'Blanket 16001'!H60</f>
        <v>Decimal tegn = punktum</v>
      </c>
      <c r="I55" s="113"/>
    </row>
    <row r="56" spans="1:9" ht="25.5" x14ac:dyDescent="0.25">
      <c r="A56" s="83" t="s">
        <v>277</v>
      </c>
      <c r="B56" s="39" t="str">
        <f>'Blanket 16001'!B61</f>
        <v>Arbejdsgivers pensionsandel</v>
      </c>
      <c r="C56" s="125">
        <f>'Blanket 16001'!C61</f>
        <v>0</v>
      </c>
      <c r="D56" s="125">
        <f>'Blanket 16001'!D61</f>
        <v>0</v>
      </c>
      <c r="E56" s="131"/>
      <c r="F56" s="209">
        <v>148</v>
      </c>
      <c r="G56" s="42" t="str">
        <f>'Blanket 16001'!G61</f>
        <v>varchar(18) inkl. evt. fortegn</v>
      </c>
      <c r="H56" s="113" t="str">
        <f>'Blanket 16001'!H61</f>
        <v>Decimal tegn = punktum</v>
      </c>
      <c r="I56" s="113"/>
    </row>
    <row r="57" spans="1:9" ht="27" customHeight="1" x14ac:dyDescent="0.25">
      <c r="A57" s="83" t="s">
        <v>281</v>
      </c>
      <c r="B57" s="39" t="str">
        <f>'Blanket 16001'!B63</f>
        <v>Ingen forhold mellem løn og timer</v>
      </c>
      <c r="C57" s="90" t="str">
        <f>'Blanket 16001'!C63</f>
        <v>Erstatter indberetning af 9-taller under BlanketFeltNummer 100000000000000096 - løntimer</v>
      </c>
      <c r="D57" s="125">
        <f>'Blanket 16001'!D62</f>
        <v>0</v>
      </c>
      <c r="E57" s="233" t="s">
        <v>313</v>
      </c>
      <c r="F57" s="209">
        <v>220</v>
      </c>
      <c r="G57" s="42" t="s">
        <v>413</v>
      </c>
      <c r="H57" s="113" t="s">
        <v>414</v>
      </c>
      <c r="I57" s="113"/>
    </row>
    <row r="58" spans="1:9" ht="25.5" x14ac:dyDescent="0.25">
      <c r="A58" s="54" t="s">
        <v>347</v>
      </c>
      <c r="B58" s="39" t="str">
        <f>'Blanket 16001'!B64</f>
        <v>Indbetaling på udenlandsk pension - Grønland</v>
      </c>
      <c r="C58" s="78">
        <f>'Blanket 16001'!C64</f>
        <v>0</v>
      </c>
      <c r="D58" s="125"/>
      <c r="E58" s="131"/>
      <c r="F58" s="209">
        <f>'Blanket 16001'!F64</f>
        <v>157</v>
      </c>
      <c r="G58" s="42" t="s">
        <v>430</v>
      </c>
      <c r="H58" s="113" t="s">
        <v>431</v>
      </c>
      <c r="I58" s="113"/>
    </row>
    <row r="59" spans="1:9" ht="25.5" x14ac:dyDescent="0.25">
      <c r="A59" s="54" t="s">
        <v>348</v>
      </c>
      <c r="B59" s="39" t="str">
        <f>'Blanket 16001'!B65</f>
        <v>Skat af udenlandsk pension - Grønland</v>
      </c>
      <c r="C59" s="78">
        <f>'Blanket 16001'!C65</f>
        <v>0</v>
      </c>
      <c r="D59" s="125"/>
      <c r="E59" s="131"/>
      <c r="F59" s="209" t="str">
        <f>'Blanket 16001'!F65</f>
        <v>158</v>
      </c>
      <c r="G59" s="42" t="s">
        <v>430</v>
      </c>
      <c r="H59" s="113" t="s">
        <v>431</v>
      </c>
      <c r="I59" s="113"/>
    </row>
    <row r="60" spans="1:9" x14ac:dyDescent="0.25">
      <c r="A60" s="54" t="s">
        <v>382</v>
      </c>
      <c r="B60" s="39" t="str">
        <f>'Blanket 16001'!B66</f>
        <v>A-indkomst fra aldersopsparing</v>
      </c>
      <c r="C60" s="78">
        <f>'Blanket 16001'!C66</f>
        <v>0</v>
      </c>
      <c r="D60" s="125"/>
      <c r="E60" s="131"/>
      <c r="F60" s="209">
        <f>'Blanket 16001'!F66</f>
        <v>57</v>
      </c>
      <c r="G60" s="54"/>
      <c r="H60" s="78"/>
      <c r="I60" s="78"/>
    </row>
    <row r="61" spans="1:9" x14ac:dyDescent="0.25">
      <c r="A61" s="83" t="s">
        <v>384</v>
      </c>
      <c r="B61" s="39" t="str">
        <f>'Blanket 16001'!B67</f>
        <v>A-skat af aldersopsparing</v>
      </c>
      <c r="C61" s="78">
        <f>'Blanket 16001'!C67</f>
        <v>0</v>
      </c>
      <c r="D61" s="125"/>
      <c r="E61" s="143"/>
      <c r="F61" s="209">
        <f>'Blanket 16001'!F67</f>
        <v>58</v>
      </c>
      <c r="G61" s="42"/>
      <c r="H61" s="113"/>
      <c r="I61" s="113"/>
    </row>
    <row r="62" spans="1:9" ht="25.5" x14ac:dyDescent="0.25">
      <c r="A62" s="54" t="s">
        <v>483</v>
      </c>
      <c r="B62" s="39" t="str">
        <f>'Blanket 16001'!B68</f>
        <v xml:space="preserve">OP-bidrag </v>
      </c>
      <c r="C62" s="78">
        <f>'Blanket 16001'!C68</f>
        <v>0</v>
      </c>
      <c r="D62" s="117"/>
      <c r="E62" s="135"/>
      <c r="F62" s="209">
        <f>'Blanket 16001'!F68</f>
        <v>47</v>
      </c>
      <c r="G62" s="42" t="s">
        <v>430</v>
      </c>
      <c r="H62" s="113" t="s">
        <v>431</v>
      </c>
      <c r="I62" s="113"/>
    </row>
    <row r="63" spans="1:9" ht="25.5" x14ac:dyDescent="0.25">
      <c r="A63" s="76" t="s">
        <v>485</v>
      </c>
      <c r="B63" s="74" t="str">
        <f>'Blanket 16001'!B69</f>
        <v>Offentligt tilskud og godtgørelse</v>
      </c>
      <c r="C63" s="78">
        <f>'Blanket 16001'!C69</f>
        <v>0</v>
      </c>
      <c r="D63" s="94"/>
      <c r="E63" s="224"/>
      <c r="F63" s="94" t="str">
        <f>'Blanket 16001'!F69</f>
        <v>37</v>
      </c>
      <c r="G63" s="42" t="s">
        <v>430</v>
      </c>
      <c r="H63" s="42" t="s">
        <v>431</v>
      </c>
      <c r="I63" s="42"/>
    </row>
    <row r="64" spans="1:9" ht="13.5" thickBot="1" x14ac:dyDescent="0.3">
      <c r="A64" s="245" t="s">
        <v>653</v>
      </c>
      <c r="B64" s="41" t="s">
        <v>654</v>
      </c>
      <c r="C64" s="41"/>
      <c r="D64" s="41" t="s">
        <v>267</v>
      </c>
      <c r="E64" s="244"/>
      <c r="F64" s="246">
        <v>113</v>
      </c>
      <c r="G64" s="41"/>
      <c r="H64" s="41"/>
      <c r="I64" s="41" t="s">
        <v>656</v>
      </c>
    </row>
    <row r="65" spans="1:4" ht="33" customHeight="1" x14ac:dyDescent="0.25"/>
    <row r="66" spans="1:4" ht="31.5" customHeight="1" x14ac:dyDescent="0.25">
      <c r="A66" s="29" t="s">
        <v>188</v>
      </c>
      <c r="B66" s="306" t="s">
        <v>370</v>
      </c>
      <c r="C66" s="306"/>
      <c r="D66" s="126"/>
    </row>
    <row r="67" spans="1:4" ht="18.75" customHeight="1" x14ac:dyDescent="0.25">
      <c r="A67" s="29" t="s">
        <v>227</v>
      </c>
      <c r="B67" s="306" t="s">
        <v>241</v>
      </c>
      <c r="C67" s="306"/>
      <c r="D67" s="126"/>
    </row>
    <row r="68" spans="1:4" x14ac:dyDescent="0.25">
      <c r="B68" s="71"/>
    </row>
  </sheetData>
  <mergeCells count="3">
    <mergeCell ref="A1:E1"/>
    <mergeCell ref="B66:C66"/>
    <mergeCell ref="B67:C67"/>
  </mergeCells>
  <pageMargins left="0.74803149606299213" right="0.74803149606299213" top="0.98425196850393704" bottom="0.98425196850393704" header="0" footer="0"/>
  <pageSetup paperSize="9" scale="60" fitToHeight="20" orientation="landscape" r:id="rId1"/>
  <headerFooter alignWithMargins="0">
    <oddFooter>&amp;CSide &amp;P af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G60"/>
  <sheetViews>
    <sheetView workbookViewId="0">
      <selection activeCell="A20" sqref="A20:B20"/>
    </sheetView>
  </sheetViews>
  <sheetFormatPr defaultRowHeight="15.75" x14ac:dyDescent="0.25"/>
  <cols>
    <col min="1" max="1" width="39.625" style="257" customWidth="1"/>
    <col min="2" max="2" width="27.875" customWidth="1"/>
    <col min="3" max="3" width="22.875" customWidth="1"/>
    <col min="4" max="4" width="23" bestFit="1" customWidth="1"/>
    <col min="5" max="5" width="38.625" customWidth="1"/>
    <col min="6" max="6" width="25.75" customWidth="1"/>
    <col min="7" max="7" width="17.125" bestFit="1" customWidth="1"/>
  </cols>
  <sheetData>
    <row r="1" spans="1:7" ht="21.75" customHeight="1" thickBot="1" x14ac:dyDescent="0.3">
      <c r="A1" s="314" t="s">
        <v>797</v>
      </c>
      <c r="B1" s="314"/>
      <c r="C1" s="247"/>
      <c r="D1" s="247"/>
      <c r="E1" s="252"/>
      <c r="F1" s="252"/>
      <c r="G1" s="252"/>
    </row>
    <row r="2" spans="1:7" ht="16.5" thickBot="1" x14ac:dyDescent="0.3">
      <c r="A2" s="230" t="s">
        <v>767</v>
      </c>
      <c r="B2" s="230" t="s">
        <v>739</v>
      </c>
      <c r="C2" s="230" t="s">
        <v>740</v>
      </c>
      <c r="D2" s="230" t="s">
        <v>741</v>
      </c>
      <c r="E2" s="230" t="s">
        <v>489</v>
      </c>
      <c r="F2" s="230" t="s">
        <v>151</v>
      </c>
      <c r="G2" s="230" t="s">
        <v>304</v>
      </c>
    </row>
    <row r="3" spans="1:7" ht="16.5" thickBot="1" x14ac:dyDescent="0.3">
      <c r="A3" s="330" t="s">
        <v>807</v>
      </c>
      <c r="B3" s="274"/>
      <c r="C3" s="274"/>
      <c r="D3" s="275"/>
      <c r="E3" s="253" t="s">
        <v>742</v>
      </c>
      <c r="F3" s="329" t="s">
        <v>60</v>
      </c>
      <c r="G3" s="37" t="s">
        <v>743</v>
      </c>
    </row>
    <row r="4" spans="1:7" ht="16.5" thickBot="1" x14ac:dyDescent="0.3">
      <c r="A4" s="330" t="s">
        <v>807</v>
      </c>
      <c r="B4" s="276"/>
      <c r="C4" s="276"/>
      <c r="D4" s="277"/>
      <c r="E4" s="253" t="s">
        <v>742</v>
      </c>
      <c r="F4" s="326" t="s">
        <v>61</v>
      </c>
      <c r="G4" s="37" t="s">
        <v>743</v>
      </c>
    </row>
    <row r="5" spans="1:7" ht="16.5" thickBot="1" x14ac:dyDescent="0.3">
      <c r="A5" s="330" t="s">
        <v>807</v>
      </c>
      <c r="B5" s="276"/>
      <c r="C5" s="276"/>
      <c r="D5" s="277"/>
      <c r="E5" s="253" t="s">
        <v>742</v>
      </c>
      <c r="F5" s="327" t="s">
        <v>69</v>
      </c>
      <c r="G5" s="37" t="s">
        <v>743</v>
      </c>
    </row>
    <row r="6" spans="1:7" ht="16.5" thickBot="1" x14ac:dyDescent="0.3">
      <c r="A6" s="330" t="s">
        <v>807</v>
      </c>
      <c r="B6" s="276"/>
      <c r="C6" s="276"/>
      <c r="D6" s="277"/>
      <c r="E6" s="253" t="s">
        <v>742</v>
      </c>
      <c r="F6" s="327" t="s">
        <v>70</v>
      </c>
      <c r="G6" s="37" t="s">
        <v>743</v>
      </c>
    </row>
    <row r="7" spans="1:7" ht="16.5" thickBot="1" x14ac:dyDescent="0.3">
      <c r="A7" s="330" t="s">
        <v>807</v>
      </c>
      <c r="B7" s="276"/>
      <c r="C7" s="276"/>
      <c r="D7" s="277"/>
      <c r="E7" s="253" t="s">
        <v>508</v>
      </c>
      <c r="F7" s="329" t="s">
        <v>60</v>
      </c>
      <c r="G7" s="37" t="s">
        <v>743</v>
      </c>
    </row>
    <row r="8" spans="1:7" ht="16.5" thickBot="1" x14ac:dyDescent="0.3">
      <c r="A8" s="330" t="s">
        <v>807</v>
      </c>
      <c r="B8" s="278"/>
      <c r="C8" s="279"/>
      <c r="D8" s="280"/>
      <c r="E8" s="253" t="s">
        <v>508</v>
      </c>
      <c r="F8" s="326" t="s">
        <v>61</v>
      </c>
      <c r="G8" s="37" t="s">
        <v>743</v>
      </c>
    </row>
    <row r="9" spans="1:7" ht="16.5" thickBot="1" x14ac:dyDescent="0.3">
      <c r="A9" s="330" t="s">
        <v>807</v>
      </c>
      <c r="B9" s="278"/>
      <c r="C9" s="279"/>
      <c r="D9" s="280"/>
      <c r="E9" s="253" t="s">
        <v>508</v>
      </c>
      <c r="F9" s="327" t="s">
        <v>69</v>
      </c>
      <c r="G9" s="37" t="s">
        <v>743</v>
      </c>
    </row>
    <row r="10" spans="1:7" x14ac:dyDescent="0.25">
      <c r="A10" s="330" t="s">
        <v>807</v>
      </c>
      <c r="B10" s="278"/>
      <c r="C10" s="279"/>
      <c r="D10" s="280"/>
      <c r="E10" s="253" t="s">
        <v>508</v>
      </c>
      <c r="F10" s="327" t="s">
        <v>70</v>
      </c>
      <c r="G10" s="37" t="s">
        <v>743</v>
      </c>
    </row>
    <row r="11" spans="1:7" x14ac:dyDescent="0.25">
      <c r="A11" s="17"/>
      <c r="B11" s="278"/>
      <c r="C11" s="279"/>
      <c r="D11" s="280"/>
      <c r="E11" s="254"/>
      <c r="F11" s="326"/>
      <c r="G11" s="39"/>
    </row>
    <row r="12" spans="1:7" x14ac:dyDescent="0.25">
      <c r="A12" s="17"/>
      <c r="B12" s="278"/>
      <c r="C12" s="279"/>
      <c r="D12" s="280"/>
      <c r="E12" s="254"/>
      <c r="F12" s="326"/>
      <c r="G12" s="39"/>
    </row>
    <row r="13" spans="1:7" ht="16.5" thickBot="1" x14ac:dyDescent="0.3">
      <c r="A13" s="41"/>
      <c r="B13" s="281"/>
      <c r="C13" s="281"/>
      <c r="D13" s="281"/>
      <c r="E13" s="41"/>
      <c r="F13" s="328"/>
      <c r="G13" s="41"/>
    </row>
    <row r="18" spans="1:4" ht="16.5" thickBot="1" x14ac:dyDescent="0.3">
      <c r="A18" s="314" t="s">
        <v>746</v>
      </c>
      <c r="B18" s="314"/>
    </row>
    <row r="20" spans="1:4" ht="50.25" customHeight="1" x14ac:dyDescent="0.25">
      <c r="A20" s="317" t="s">
        <v>769</v>
      </c>
      <c r="B20" s="317"/>
    </row>
    <row r="21" spans="1:4" ht="15.75" customHeight="1" x14ac:dyDescent="0.25">
      <c r="A21" s="320" t="s">
        <v>768</v>
      </c>
      <c r="B21" s="321"/>
      <c r="C21" s="257"/>
    </row>
    <row r="22" spans="1:4" x14ac:dyDescent="0.25">
      <c r="A22" s="322"/>
      <c r="B22" s="323"/>
      <c r="C22" s="257"/>
    </row>
    <row r="23" spans="1:4" x14ac:dyDescent="0.25">
      <c r="A23" s="322"/>
      <c r="B23" s="323"/>
      <c r="C23" s="257"/>
    </row>
    <row r="24" spans="1:4" x14ac:dyDescent="0.25">
      <c r="A24" s="322"/>
      <c r="B24" s="323"/>
      <c r="C24" s="257"/>
    </row>
    <row r="25" spans="1:4" x14ac:dyDescent="0.25">
      <c r="A25" s="322"/>
      <c r="B25" s="323"/>
      <c r="C25" s="257"/>
    </row>
    <row r="26" spans="1:4" x14ac:dyDescent="0.25">
      <c r="A26" s="322"/>
      <c r="B26" s="323"/>
      <c r="C26" s="257"/>
    </row>
    <row r="27" spans="1:4" x14ac:dyDescent="0.25">
      <c r="A27" s="322"/>
      <c r="B27" s="323"/>
      <c r="C27" s="257"/>
      <c r="D27" s="255"/>
    </row>
    <row r="28" spans="1:4" x14ac:dyDescent="0.25">
      <c r="A28" s="322"/>
      <c r="B28" s="323"/>
      <c r="C28" s="257"/>
      <c r="D28" s="262"/>
    </row>
    <row r="29" spans="1:4" x14ac:dyDescent="0.25">
      <c r="A29" s="322"/>
      <c r="B29" s="323"/>
      <c r="C29" s="257"/>
      <c r="D29" s="262"/>
    </row>
    <row r="30" spans="1:4" x14ac:dyDescent="0.25">
      <c r="A30" s="324"/>
      <c r="B30" s="325"/>
      <c r="C30" s="257"/>
      <c r="D30" s="262"/>
    </row>
    <row r="31" spans="1:4" x14ac:dyDescent="0.25">
      <c r="A31" s="285"/>
      <c r="B31" s="285"/>
      <c r="C31" s="257"/>
      <c r="D31" s="262"/>
    </row>
    <row r="32" spans="1:4" ht="45.75" customHeight="1" x14ac:dyDescent="0.25">
      <c r="A32" s="315" t="s">
        <v>770</v>
      </c>
      <c r="B32" s="315"/>
      <c r="C32" s="259"/>
      <c r="D32" s="262"/>
    </row>
    <row r="33" spans="1:4" ht="20.25" customHeight="1" x14ac:dyDescent="0.25">
      <c r="A33" s="316"/>
      <c r="B33" s="316"/>
      <c r="C33" s="259"/>
      <c r="D33" s="262"/>
    </row>
    <row r="34" spans="1:4" x14ac:dyDescent="0.25">
      <c r="A34" s="260" t="s">
        <v>747</v>
      </c>
      <c r="B34" s="261" t="s">
        <v>748</v>
      </c>
      <c r="D34" s="262"/>
    </row>
    <row r="35" spans="1:4" x14ac:dyDescent="0.25">
      <c r="A35" s="260" t="s">
        <v>749</v>
      </c>
      <c r="B35" s="282" t="s">
        <v>60</v>
      </c>
      <c r="D35" s="262"/>
    </row>
    <row r="36" spans="1:4" x14ac:dyDescent="0.25">
      <c r="A36" s="260" t="s">
        <v>750</v>
      </c>
      <c r="B36" s="282" t="s">
        <v>61</v>
      </c>
      <c r="D36" s="262"/>
    </row>
    <row r="37" spans="1:4" x14ac:dyDescent="0.25">
      <c r="A37" s="260" t="s">
        <v>751</v>
      </c>
      <c r="B37" s="282" t="s">
        <v>65</v>
      </c>
    </row>
    <row r="38" spans="1:4" x14ac:dyDescent="0.25">
      <c r="A38" s="260" t="s">
        <v>752</v>
      </c>
      <c r="B38" s="282" t="s">
        <v>69</v>
      </c>
    </row>
    <row r="39" spans="1:4" ht="31.5" x14ac:dyDescent="0.25">
      <c r="A39" s="260" t="s">
        <v>753</v>
      </c>
      <c r="B39" s="282" t="s">
        <v>485</v>
      </c>
    </row>
    <row r="40" spans="1:4" ht="31.5" x14ac:dyDescent="0.25">
      <c r="A40" s="260" t="s">
        <v>754</v>
      </c>
      <c r="B40" s="282" t="s">
        <v>70</v>
      </c>
    </row>
    <row r="41" spans="1:4" x14ac:dyDescent="0.25">
      <c r="A41" s="260" t="s">
        <v>755</v>
      </c>
      <c r="B41" s="282" t="s">
        <v>71</v>
      </c>
    </row>
    <row r="42" spans="1:4" x14ac:dyDescent="0.25">
      <c r="A42" s="260" t="s">
        <v>756</v>
      </c>
      <c r="B42" s="282" t="s">
        <v>73</v>
      </c>
    </row>
    <row r="43" spans="1:4" ht="31.5" x14ac:dyDescent="0.25">
      <c r="A43" s="260" t="s">
        <v>757</v>
      </c>
      <c r="B43" s="282" t="s">
        <v>76</v>
      </c>
    </row>
    <row r="44" spans="1:4" x14ac:dyDescent="0.25">
      <c r="A44" s="260" t="s">
        <v>758</v>
      </c>
      <c r="B44" s="282" t="s">
        <v>77</v>
      </c>
    </row>
    <row r="45" spans="1:4" x14ac:dyDescent="0.25">
      <c r="A45" s="260" t="s">
        <v>759</v>
      </c>
      <c r="B45" s="282" t="s">
        <v>78</v>
      </c>
    </row>
    <row r="46" spans="1:4" x14ac:dyDescent="0.25">
      <c r="A46" s="260" t="s">
        <v>760</v>
      </c>
      <c r="B46" s="282" t="s">
        <v>79</v>
      </c>
    </row>
    <row r="47" spans="1:4" x14ac:dyDescent="0.25">
      <c r="A47" s="260" t="s">
        <v>761</v>
      </c>
      <c r="B47" s="282" t="s">
        <v>87</v>
      </c>
    </row>
    <row r="48" spans="1:4" ht="31.5" x14ac:dyDescent="0.25">
      <c r="A48" s="260" t="s">
        <v>764</v>
      </c>
      <c r="B48" s="282" t="s">
        <v>88</v>
      </c>
    </row>
    <row r="49" spans="1:7" x14ac:dyDescent="0.25">
      <c r="A49" s="260" t="s">
        <v>762</v>
      </c>
      <c r="B49" s="282" t="s">
        <v>89</v>
      </c>
    </row>
    <row r="50" spans="1:7" x14ac:dyDescent="0.25">
      <c r="A50" s="260" t="s">
        <v>763</v>
      </c>
      <c r="B50" s="282" t="s">
        <v>250</v>
      </c>
    </row>
    <row r="51" spans="1:7" x14ac:dyDescent="0.25">
      <c r="A51" s="258"/>
      <c r="B51" s="256"/>
    </row>
    <row r="52" spans="1:7" ht="32.25" customHeight="1" x14ac:dyDescent="0.25">
      <c r="A52" s="317" t="s">
        <v>771</v>
      </c>
      <c r="B52" s="317"/>
    </row>
    <row r="53" spans="1:7" ht="79.5" customHeight="1" x14ac:dyDescent="0.25">
      <c r="A53" s="318" t="s">
        <v>777</v>
      </c>
      <c r="B53" s="319"/>
    </row>
    <row r="55" spans="1:7" x14ac:dyDescent="0.25">
      <c r="A55" s="284" t="s">
        <v>765</v>
      </c>
    </row>
    <row r="56" spans="1:7" ht="16.5" thickBot="1" x14ac:dyDescent="0.3">
      <c r="A56" s="263" t="s">
        <v>767</v>
      </c>
      <c r="B56" s="263" t="s">
        <v>739</v>
      </c>
      <c r="C56" s="263" t="s">
        <v>740</v>
      </c>
      <c r="D56" s="263" t="s">
        <v>741</v>
      </c>
      <c r="E56" s="264" t="s">
        <v>489</v>
      </c>
      <c r="F56" s="265" t="s">
        <v>151</v>
      </c>
      <c r="G56" s="265" t="s">
        <v>304</v>
      </c>
    </row>
    <row r="57" spans="1:7" ht="17.25" thickTop="1" thickBot="1" x14ac:dyDescent="0.3">
      <c r="A57" s="266">
        <v>12345678</v>
      </c>
      <c r="B57" s="283"/>
      <c r="C57" s="283"/>
      <c r="D57" s="283"/>
      <c r="E57" s="267" t="s">
        <v>742</v>
      </c>
      <c r="F57" s="267" t="s">
        <v>60</v>
      </c>
      <c r="G57" s="268" t="s">
        <v>743</v>
      </c>
    </row>
    <row r="58" spans="1:7" ht="16.5" thickBot="1" x14ac:dyDescent="0.3">
      <c r="A58" s="269">
        <v>12345678</v>
      </c>
      <c r="B58" s="283"/>
      <c r="C58" s="283"/>
      <c r="D58" s="283"/>
      <c r="E58" s="270" t="s">
        <v>742</v>
      </c>
      <c r="F58" s="270" t="s">
        <v>61</v>
      </c>
      <c r="G58" s="271" t="s">
        <v>744</v>
      </c>
    </row>
    <row r="59" spans="1:7" ht="16.5" thickBot="1" x14ac:dyDescent="0.3">
      <c r="A59" s="266">
        <v>12345678</v>
      </c>
      <c r="B59" s="283"/>
      <c r="C59" s="283"/>
      <c r="D59" s="283"/>
      <c r="E59" s="267" t="s">
        <v>503</v>
      </c>
      <c r="F59" s="267" t="s">
        <v>69</v>
      </c>
      <c r="G59" s="268" t="s">
        <v>743</v>
      </c>
    </row>
    <row r="60" spans="1:7" ht="16.5" thickBot="1" x14ac:dyDescent="0.3">
      <c r="A60" s="269">
        <v>12345678</v>
      </c>
      <c r="B60" s="283"/>
      <c r="C60" s="283"/>
      <c r="D60" s="283"/>
      <c r="E60" s="270" t="s">
        <v>497</v>
      </c>
      <c r="F60" s="270" t="s">
        <v>70</v>
      </c>
      <c r="G60" s="271" t="s">
        <v>745</v>
      </c>
    </row>
  </sheetData>
  <mergeCells count="7">
    <mergeCell ref="A1:B1"/>
    <mergeCell ref="A18:B18"/>
    <mergeCell ref="A32:B33"/>
    <mergeCell ref="A52:B52"/>
    <mergeCell ref="A53:B53"/>
    <mergeCell ref="A20:B20"/>
    <mergeCell ref="A21:B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
  <sheetViews>
    <sheetView workbookViewId="0"/>
  </sheetViews>
  <sheetFormatPr defaultRowHeight="15.75" x14ac:dyDescent="0.25"/>
  <cols>
    <col min="2" max="2" width="11" customWidth="1"/>
    <col min="3" max="3" width="10.625" customWidth="1"/>
    <col min="4" max="4" width="63.5" customWidth="1"/>
  </cols>
  <sheetData>
    <row r="1" spans="1:4" x14ac:dyDescent="0.25">
      <c r="A1" s="212" t="s">
        <v>306</v>
      </c>
      <c r="B1" s="212" t="s">
        <v>307</v>
      </c>
      <c r="C1" s="212" t="s">
        <v>308</v>
      </c>
      <c r="D1" s="212" t="s">
        <v>309</v>
      </c>
    </row>
    <row r="2" spans="1:4" x14ac:dyDescent="0.25">
      <c r="A2" s="110"/>
      <c r="B2" s="110"/>
      <c r="C2" s="110"/>
      <c r="D2" s="110"/>
    </row>
    <row r="3" spans="1:4" x14ac:dyDescent="0.25">
      <c r="A3" s="110"/>
      <c r="B3" s="110"/>
      <c r="C3" s="110"/>
      <c r="D3" s="110"/>
    </row>
    <row r="4" spans="1:4" ht="76.5" x14ac:dyDescent="0.25">
      <c r="A4" s="110"/>
      <c r="B4" s="110" t="s">
        <v>802</v>
      </c>
      <c r="C4" s="110" t="s">
        <v>803</v>
      </c>
      <c r="D4" s="110" t="s">
        <v>804</v>
      </c>
    </row>
    <row r="5" spans="1:4" x14ac:dyDescent="0.25">
      <c r="A5" s="110"/>
      <c r="B5" s="110"/>
      <c r="C5" s="110"/>
      <c r="D5" s="110"/>
    </row>
  </sheetData>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sheetPr>
  <dimension ref="A1:G32"/>
  <sheetViews>
    <sheetView topLeftCell="A16" workbookViewId="0">
      <selection sqref="A1:D1"/>
    </sheetView>
  </sheetViews>
  <sheetFormatPr defaultRowHeight="15.75" x14ac:dyDescent="0.25"/>
  <cols>
    <col min="1" max="1" width="19" customWidth="1"/>
    <col min="2" max="2" width="41.875" customWidth="1"/>
    <col min="3" max="3" width="36.25" bestFit="1" customWidth="1"/>
    <col min="4" max="4" width="22" bestFit="1" customWidth="1"/>
    <col min="5" max="5" width="15.5" customWidth="1"/>
    <col min="6" max="6" width="10.625" customWidth="1"/>
    <col min="7" max="7" width="13.5" customWidth="1"/>
  </cols>
  <sheetData>
    <row r="1" spans="1:7" ht="16.5" thickBot="1" x14ac:dyDescent="0.3">
      <c r="A1" s="305" t="s">
        <v>798</v>
      </c>
      <c r="B1" s="305"/>
      <c r="C1" s="305"/>
      <c r="D1" s="305"/>
      <c r="E1" s="52"/>
      <c r="F1" s="71"/>
      <c r="G1" s="71"/>
    </row>
    <row r="2" spans="1:7" ht="30.75" thickBot="1" x14ac:dyDescent="0.3">
      <c r="A2" s="239" t="s">
        <v>151</v>
      </c>
      <c r="B2" s="225" t="s">
        <v>117</v>
      </c>
      <c r="C2" s="218" t="s">
        <v>118</v>
      </c>
      <c r="D2" s="218" t="s">
        <v>549</v>
      </c>
      <c r="E2" s="218" t="s">
        <v>454</v>
      </c>
      <c r="F2" s="218" t="s">
        <v>407</v>
      </c>
      <c r="G2" s="218" t="s">
        <v>537</v>
      </c>
    </row>
    <row r="3" spans="1:7" x14ac:dyDescent="0.25">
      <c r="A3" s="241" t="s">
        <v>577</v>
      </c>
      <c r="B3" s="240" t="s">
        <v>607</v>
      </c>
      <c r="C3" s="237"/>
      <c r="D3" s="183"/>
      <c r="E3" s="204"/>
      <c r="F3" s="168"/>
      <c r="G3" s="168"/>
    </row>
    <row r="4" spans="1:7" x14ac:dyDescent="0.25">
      <c r="A4" s="75" t="s">
        <v>578</v>
      </c>
      <c r="B4" s="39" t="s">
        <v>608</v>
      </c>
      <c r="C4" s="238"/>
      <c r="D4" s="134"/>
      <c r="E4" s="205"/>
      <c r="F4" s="113"/>
      <c r="G4" s="113"/>
    </row>
    <row r="5" spans="1:7" x14ac:dyDescent="0.25">
      <c r="A5" s="39" t="s">
        <v>579</v>
      </c>
      <c r="B5" s="39" t="s">
        <v>609</v>
      </c>
      <c r="C5" s="238"/>
      <c r="D5" s="134"/>
      <c r="E5" s="206"/>
      <c r="F5" s="113"/>
      <c r="G5" s="113"/>
    </row>
    <row r="6" spans="1:7" x14ac:dyDescent="0.25">
      <c r="A6" s="39" t="s">
        <v>580</v>
      </c>
      <c r="B6" s="39" t="s">
        <v>610</v>
      </c>
      <c r="C6" s="238"/>
      <c r="D6" s="134"/>
      <c r="E6" s="171"/>
      <c r="F6" s="113"/>
      <c r="G6" s="113"/>
    </row>
    <row r="7" spans="1:7" x14ac:dyDescent="0.25">
      <c r="A7" s="39" t="s">
        <v>581</v>
      </c>
      <c r="B7" s="39" t="s">
        <v>611</v>
      </c>
      <c r="C7" s="234"/>
      <c r="D7" s="135"/>
      <c r="E7" s="235"/>
      <c r="F7" s="236"/>
      <c r="G7" s="236"/>
    </row>
    <row r="8" spans="1:7" x14ac:dyDescent="0.25">
      <c r="A8" s="39" t="s">
        <v>582</v>
      </c>
      <c r="B8" s="39" t="s">
        <v>612</v>
      </c>
      <c r="C8" s="234"/>
      <c r="D8" s="135"/>
      <c r="E8" s="235"/>
      <c r="F8" s="236"/>
      <c r="G8" s="236"/>
    </row>
    <row r="9" spans="1:7" x14ac:dyDescent="0.25">
      <c r="A9" s="39" t="s">
        <v>583</v>
      </c>
      <c r="B9" s="39" t="s">
        <v>613</v>
      </c>
      <c r="C9" s="234"/>
      <c r="D9" s="135"/>
      <c r="E9" s="235"/>
      <c r="F9" s="236"/>
      <c r="G9" s="236"/>
    </row>
    <row r="10" spans="1:7" x14ac:dyDescent="0.25">
      <c r="A10" s="39" t="s">
        <v>584</v>
      </c>
      <c r="B10" s="39" t="s">
        <v>614</v>
      </c>
      <c r="C10" s="234"/>
      <c r="D10" s="135"/>
      <c r="E10" s="235"/>
      <c r="F10" s="236"/>
      <c r="G10" s="236"/>
    </row>
    <row r="11" spans="1:7" x14ac:dyDescent="0.25">
      <c r="A11" s="39" t="s">
        <v>585</v>
      </c>
      <c r="B11" s="39" t="s">
        <v>615</v>
      </c>
      <c r="C11" s="234"/>
      <c r="D11" s="135"/>
      <c r="E11" s="235"/>
      <c r="F11" s="236"/>
      <c r="G11" s="236"/>
    </row>
    <row r="12" spans="1:7" x14ac:dyDescent="0.25">
      <c r="A12" s="39" t="s">
        <v>586</v>
      </c>
      <c r="B12" s="39" t="s">
        <v>616</v>
      </c>
      <c r="C12" s="234"/>
      <c r="D12" s="135"/>
      <c r="E12" s="235"/>
      <c r="F12" s="236"/>
      <c r="G12" s="236"/>
    </row>
    <row r="13" spans="1:7" x14ac:dyDescent="0.25">
      <c r="A13" s="39" t="s">
        <v>587</v>
      </c>
      <c r="B13" s="39" t="s">
        <v>617</v>
      </c>
      <c r="C13" s="234"/>
      <c r="D13" s="135"/>
      <c r="E13" s="235"/>
      <c r="F13" s="236"/>
      <c r="G13" s="236"/>
    </row>
    <row r="14" spans="1:7" x14ac:dyDescent="0.25">
      <c r="A14" s="39" t="s">
        <v>588</v>
      </c>
      <c r="B14" s="39" t="s">
        <v>618</v>
      </c>
      <c r="C14" s="234"/>
      <c r="D14" s="135"/>
      <c r="E14" s="235"/>
      <c r="F14" s="236"/>
      <c r="G14" s="236"/>
    </row>
    <row r="15" spans="1:7" x14ac:dyDescent="0.25">
      <c r="A15" s="39" t="s">
        <v>589</v>
      </c>
      <c r="B15" s="39" t="s">
        <v>619</v>
      </c>
      <c r="C15" s="234"/>
      <c r="D15" s="135"/>
      <c r="E15" s="235"/>
      <c r="F15" s="236"/>
      <c r="G15" s="236"/>
    </row>
    <row r="16" spans="1:7" x14ac:dyDescent="0.25">
      <c r="A16" s="39" t="s">
        <v>590</v>
      </c>
      <c r="B16" s="39" t="s">
        <v>620</v>
      </c>
      <c r="C16" s="234"/>
      <c r="D16" s="135"/>
      <c r="E16" s="235"/>
      <c r="F16" s="236"/>
      <c r="G16" s="236"/>
    </row>
    <row r="17" spans="1:7" x14ac:dyDescent="0.25">
      <c r="A17" s="39" t="s">
        <v>591</v>
      </c>
      <c r="B17" s="39" t="s">
        <v>621</v>
      </c>
      <c r="C17" s="234"/>
      <c r="D17" s="135"/>
      <c r="E17" s="235"/>
      <c r="F17" s="236"/>
      <c r="G17" s="236"/>
    </row>
    <row r="18" spans="1:7" x14ac:dyDescent="0.25">
      <c r="A18" s="39" t="s">
        <v>592</v>
      </c>
      <c r="B18" s="39" t="s">
        <v>622</v>
      </c>
      <c r="C18" s="234"/>
      <c r="D18" s="135"/>
      <c r="E18" s="235"/>
      <c r="F18" s="236"/>
      <c r="G18" s="236"/>
    </row>
    <row r="19" spans="1:7" x14ac:dyDescent="0.25">
      <c r="A19" s="39" t="s">
        <v>593</v>
      </c>
      <c r="B19" s="39" t="s">
        <v>623</v>
      </c>
      <c r="C19" s="234"/>
      <c r="D19" s="135"/>
      <c r="E19" s="235"/>
      <c r="F19" s="236"/>
      <c r="G19" s="236"/>
    </row>
    <row r="20" spans="1:7" x14ac:dyDescent="0.25">
      <c r="A20" s="39" t="s">
        <v>594</v>
      </c>
      <c r="B20" s="39" t="s">
        <v>624</v>
      </c>
      <c r="C20" s="234"/>
      <c r="D20" s="135"/>
      <c r="E20" s="235"/>
      <c r="F20" s="236"/>
      <c r="G20" s="236"/>
    </row>
    <row r="21" spans="1:7" x14ac:dyDescent="0.25">
      <c r="A21" s="39" t="s">
        <v>595</v>
      </c>
      <c r="B21" s="39" t="s">
        <v>625</v>
      </c>
      <c r="C21" s="234"/>
      <c r="D21" s="135"/>
      <c r="E21" s="235"/>
      <c r="F21" s="236"/>
      <c r="G21" s="236"/>
    </row>
    <row r="22" spans="1:7" x14ac:dyDescent="0.25">
      <c r="A22" s="39" t="s">
        <v>596</v>
      </c>
      <c r="B22" s="39" t="s">
        <v>626</v>
      </c>
      <c r="C22" s="234"/>
      <c r="D22" s="135"/>
      <c r="E22" s="235"/>
      <c r="F22" s="236"/>
      <c r="G22" s="236"/>
    </row>
    <row r="23" spans="1:7" x14ac:dyDescent="0.25">
      <c r="A23" s="39" t="s">
        <v>597</v>
      </c>
      <c r="B23" s="39" t="s">
        <v>627</v>
      </c>
      <c r="C23" s="234"/>
      <c r="D23" s="135"/>
      <c r="E23" s="235"/>
      <c r="F23" s="236"/>
      <c r="G23" s="236"/>
    </row>
    <row r="24" spans="1:7" x14ac:dyDescent="0.25">
      <c r="A24" s="39" t="s">
        <v>598</v>
      </c>
      <c r="B24" s="39" t="s">
        <v>628</v>
      </c>
      <c r="C24" s="234"/>
      <c r="D24" s="135"/>
      <c r="E24" s="235"/>
      <c r="F24" s="236"/>
      <c r="G24" s="236"/>
    </row>
    <row r="25" spans="1:7" x14ac:dyDescent="0.25">
      <c r="A25" s="39" t="s">
        <v>599</v>
      </c>
      <c r="B25" s="39" t="s">
        <v>629</v>
      </c>
      <c r="C25" s="234"/>
      <c r="D25" s="135"/>
      <c r="E25" s="235"/>
      <c r="F25" s="236"/>
      <c r="G25" s="236"/>
    </row>
    <row r="26" spans="1:7" x14ac:dyDescent="0.25">
      <c r="A26" s="39" t="s">
        <v>600</v>
      </c>
      <c r="B26" s="39" t="s">
        <v>630</v>
      </c>
      <c r="C26" s="234"/>
      <c r="D26" s="135"/>
      <c r="E26" s="235"/>
      <c r="F26" s="236"/>
      <c r="G26" s="236"/>
    </row>
    <row r="27" spans="1:7" x14ac:dyDescent="0.25">
      <c r="A27" s="39" t="s">
        <v>601</v>
      </c>
      <c r="B27" s="39" t="s">
        <v>631</v>
      </c>
      <c r="C27" s="234"/>
      <c r="D27" s="135"/>
      <c r="E27" s="235"/>
      <c r="F27" s="236"/>
      <c r="G27" s="236"/>
    </row>
    <row r="28" spans="1:7" x14ac:dyDescent="0.25">
      <c r="A28" s="39" t="s">
        <v>602</v>
      </c>
      <c r="B28" s="39" t="s">
        <v>632</v>
      </c>
      <c r="C28" s="234"/>
      <c r="D28" s="135"/>
      <c r="E28" s="235"/>
      <c r="F28" s="236"/>
      <c r="G28" s="236"/>
    </row>
    <row r="29" spans="1:7" x14ac:dyDescent="0.25">
      <c r="A29" s="39" t="s">
        <v>603</v>
      </c>
      <c r="B29" s="39" t="s">
        <v>633</v>
      </c>
      <c r="C29" s="234"/>
      <c r="D29" s="135"/>
      <c r="E29" s="235"/>
      <c r="F29" s="236"/>
      <c r="G29" s="236"/>
    </row>
    <row r="30" spans="1:7" x14ac:dyDescent="0.25">
      <c r="A30" s="39" t="s">
        <v>604</v>
      </c>
      <c r="B30" s="39" t="s">
        <v>634</v>
      </c>
      <c r="C30" s="64"/>
      <c r="D30" s="135"/>
      <c r="E30" s="170"/>
      <c r="F30" s="170"/>
      <c r="G30" s="170"/>
    </row>
    <row r="31" spans="1:7" x14ac:dyDescent="0.25">
      <c r="A31" s="39" t="s">
        <v>605</v>
      </c>
      <c r="B31" s="39" t="s">
        <v>635</v>
      </c>
      <c r="C31" s="64"/>
      <c r="D31" s="135"/>
      <c r="E31" s="115"/>
      <c r="F31" s="115"/>
      <c r="G31" s="115"/>
    </row>
    <row r="32" spans="1:7" ht="16.5" thickBot="1" x14ac:dyDescent="0.3">
      <c r="A32" s="242" t="s">
        <v>606</v>
      </c>
      <c r="B32" s="242" t="s">
        <v>636</v>
      </c>
      <c r="C32" s="28"/>
      <c r="D32" s="140"/>
      <c r="E32" s="207"/>
      <c r="F32" s="207"/>
      <c r="G32" s="207"/>
    </row>
  </sheetData>
  <mergeCells count="1">
    <mergeCell ref="A1:D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sheetPr>
  <dimension ref="A1:H5"/>
  <sheetViews>
    <sheetView zoomScale="90" zoomScaleNormal="90" workbookViewId="0">
      <selection sqref="A1:D1"/>
    </sheetView>
  </sheetViews>
  <sheetFormatPr defaultRowHeight="15.75" x14ac:dyDescent="0.25"/>
  <cols>
    <col min="1" max="1" width="26.375" customWidth="1"/>
    <col min="2" max="2" width="23.75" customWidth="1"/>
    <col min="3" max="3" width="15.875" customWidth="1"/>
    <col min="4" max="4" width="30.5" customWidth="1"/>
    <col min="5" max="5" width="21.5" customWidth="1"/>
    <col min="6" max="6" width="19.875" customWidth="1"/>
    <col min="7" max="7" width="13.875" customWidth="1"/>
  </cols>
  <sheetData>
    <row r="1" spans="1:8" ht="16.5" thickBot="1" x14ac:dyDescent="0.3">
      <c r="A1" s="305" t="s">
        <v>799</v>
      </c>
      <c r="B1" s="305"/>
      <c r="C1" s="305"/>
      <c r="D1" s="305"/>
      <c r="E1" s="52"/>
      <c r="F1" s="71"/>
      <c r="G1" s="71"/>
      <c r="H1" s="71"/>
    </row>
    <row r="2" spans="1:8" ht="30.75" thickBot="1" x14ac:dyDescent="0.3">
      <c r="A2" s="220" t="s">
        <v>151</v>
      </c>
      <c r="B2" s="221" t="s">
        <v>117</v>
      </c>
      <c r="C2" s="222" t="s">
        <v>118</v>
      </c>
      <c r="D2" s="218" t="s">
        <v>549</v>
      </c>
      <c r="E2" s="221" t="s">
        <v>454</v>
      </c>
      <c r="F2" s="221" t="s">
        <v>407</v>
      </c>
      <c r="G2" s="221" t="s">
        <v>537</v>
      </c>
    </row>
    <row r="3" spans="1:8" x14ac:dyDescent="0.25">
      <c r="A3" s="7" t="s">
        <v>664</v>
      </c>
      <c r="B3" s="53" t="s">
        <v>665</v>
      </c>
      <c r="C3" s="4"/>
      <c r="D3" s="136"/>
      <c r="E3" s="53" t="s">
        <v>413</v>
      </c>
      <c r="F3" s="53" t="s">
        <v>441</v>
      </c>
      <c r="G3" s="53"/>
    </row>
    <row r="4" spans="1:8" x14ac:dyDescent="0.25">
      <c r="A4" s="8" t="s">
        <v>666</v>
      </c>
      <c r="B4" s="45" t="s">
        <v>667</v>
      </c>
      <c r="C4" s="6"/>
      <c r="D4" s="136"/>
      <c r="E4" s="45" t="s">
        <v>413</v>
      </c>
      <c r="F4" s="45" t="s">
        <v>435</v>
      </c>
      <c r="G4" s="45"/>
    </row>
    <row r="5" spans="1:8" ht="16.5" thickBot="1" x14ac:dyDescent="0.3">
      <c r="A5" s="164" t="s">
        <v>668</v>
      </c>
      <c r="B5" s="97" t="s">
        <v>669</v>
      </c>
      <c r="C5" s="98"/>
      <c r="D5" s="165"/>
      <c r="E5" s="97" t="s">
        <v>430</v>
      </c>
      <c r="F5" s="97" t="s">
        <v>431</v>
      </c>
      <c r="G5" s="97"/>
    </row>
  </sheetData>
  <mergeCells count="1">
    <mergeCell ref="A1:D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sheetPr>
  <dimension ref="A1:H27"/>
  <sheetViews>
    <sheetView tabSelected="1" zoomScale="90" zoomScaleNormal="90" workbookViewId="0">
      <selection sqref="A1:D1"/>
    </sheetView>
  </sheetViews>
  <sheetFormatPr defaultRowHeight="15.75" x14ac:dyDescent="0.25"/>
  <cols>
    <col min="1" max="1" width="19.5" customWidth="1"/>
    <col min="2" max="2" width="36.375" customWidth="1"/>
    <col min="3" max="3" width="13.625" customWidth="1"/>
    <col min="4" max="4" width="32.625" customWidth="1"/>
    <col min="5" max="5" width="26.875" customWidth="1"/>
    <col min="6" max="6" width="20" customWidth="1"/>
    <col min="7" max="7" width="16" customWidth="1"/>
  </cols>
  <sheetData>
    <row r="1" spans="1:8" ht="16.5" thickBot="1" x14ac:dyDescent="0.3">
      <c r="A1" s="305" t="s">
        <v>800</v>
      </c>
      <c r="B1" s="305"/>
      <c r="C1" s="305"/>
      <c r="D1" s="305"/>
      <c r="E1" s="52"/>
      <c r="F1" s="71"/>
      <c r="G1" s="71"/>
      <c r="H1" s="71"/>
    </row>
    <row r="2" spans="1:8" ht="30.75" thickBot="1" x14ac:dyDescent="0.3">
      <c r="A2" s="220" t="s">
        <v>151</v>
      </c>
      <c r="B2" s="221" t="s">
        <v>117</v>
      </c>
      <c r="C2" s="222" t="s">
        <v>118</v>
      </c>
      <c r="D2" s="218" t="s">
        <v>549</v>
      </c>
      <c r="E2" s="218" t="s">
        <v>454</v>
      </c>
      <c r="F2" s="218" t="s">
        <v>407</v>
      </c>
      <c r="G2" s="218" t="s">
        <v>537</v>
      </c>
    </row>
    <row r="3" spans="1:8" x14ac:dyDescent="0.25">
      <c r="A3" s="180" t="s">
        <v>670</v>
      </c>
      <c r="B3" s="181" t="s">
        <v>671</v>
      </c>
      <c r="C3" s="182"/>
      <c r="D3" s="183"/>
      <c r="E3" s="112" t="s">
        <v>413</v>
      </c>
      <c r="F3" s="112" t="s">
        <v>408</v>
      </c>
      <c r="G3" s="112"/>
    </row>
    <row r="4" spans="1:8" ht="25.5" x14ac:dyDescent="0.25">
      <c r="A4" s="17" t="s">
        <v>672</v>
      </c>
      <c r="B4" s="38" t="s">
        <v>673</v>
      </c>
      <c r="C4" s="42"/>
      <c r="D4" s="134"/>
      <c r="E4" s="113" t="s">
        <v>409</v>
      </c>
      <c r="F4" s="113"/>
      <c r="G4" s="113"/>
    </row>
    <row r="5" spans="1:8" x14ac:dyDescent="0.25">
      <c r="A5" s="17" t="s">
        <v>674</v>
      </c>
      <c r="B5" s="38" t="s">
        <v>675</v>
      </c>
      <c r="C5" s="42"/>
      <c r="D5" s="187"/>
      <c r="E5" s="113" t="s">
        <v>413</v>
      </c>
      <c r="F5" s="113" t="s">
        <v>732</v>
      </c>
      <c r="G5" s="113"/>
    </row>
    <row r="6" spans="1:8" x14ac:dyDescent="0.25">
      <c r="A6" s="17" t="s">
        <v>676</v>
      </c>
      <c r="B6" s="38" t="s">
        <v>677</v>
      </c>
      <c r="C6" s="42"/>
      <c r="D6" s="187"/>
      <c r="E6" s="113" t="s">
        <v>413</v>
      </c>
      <c r="F6" s="113" t="s">
        <v>408</v>
      </c>
      <c r="G6" s="113"/>
    </row>
    <row r="7" spans="1:8" x14ac:dyDescent="0.25">
      <c r="A7" s="17" t="s">
        <v>678</v>
      </c>
      <c r="B7" s="38" t="s">
        <v>679</v>
      </c>
      <c r="C7" s="42"/>
      <c r="D7" s="187"/>
      <c r="E7" s="113" t="s">
        <v>409</v>
      </c>
      <c r="F7" s="113"/>
      <c r="G7" s="113"/>
    </row>
    <row r="8" spans="1:8" x14ac:dyDescent="0.25">
      <c r="A8" s="17" t="s">
        <v>680</v>
      </c>
      <c r="B8" s="38" t="s">
        <v>681</v>
      </c>
      <c r="C8" s="42"/>
      <c r="D8" s="187"/>
      <c r="E8" s="113" t="s">
        <v>413</v>
      </c>
      <c r="F8" s="113" t="s">
        <v>443</v>
      </c>
      <c r="G8" s="113"/>
    </row>
    <row r="9" spans="1:8" x14ac:dyDescent="0.25">
      <c r="A9" s="17" t="s">
        <v>682</v>
      </c>
      <c r="B9" s="38" t="s">
        <v>683</v>
      </c>
      <c r="C9" s="42"/>
      <c r="D9" s="187"/>
      <c r="E9" s="113" t="s">
        <v>430</v>
      </c>
      <c r="F9" s="113" t="s">
        <v>431</v>
      </c>
      <c r="G9" s="113"/>
    </row>
    <row r="10" spans="1:8" x14ac:dyDescent="0.25">
      <c r="A10" s="17" t="s">
        <v>684</v>
      </c>
      <c r="B10" s="38" t="s">
        <v>685</v>
      </c>
      <c r="C10" s="42"/>
      <c r="D10" s="187"/>
      <c r="E10" s="113" t="s">
        <v>430</v>
      </c>
      <c r="F10" s="113" t="s">
        <v>431</v>
      </c>
      <c r="G10" s="113"/>
    </row>
    <row r="11" spans="1:8" x14ac:dyDescent="0.25">
      <c r="A11" s="17" t="s">
        <v>686</v>
      </c>
      <c r="B11" s="38" t="s">
        <v>687</v>
      </c>
      <c r="C11" s="42"/>
      <c r="D11" s="187"/>
      <c r="E11" s="113" t="s">
        <v>413</v>
      </c>
      <c r="F11" s="113" t="s">
        <v>436</v>
      </c>
      <c r="G11" s="113"/>
    </row>
    <row r="12" spans="1:8" x14ac:dyDescent="0.25">
      <c r="A12" s="17" t="s">
        <v>688</v>
      </c>
      <c r="B12" s="38" t="s">
        <v>689</v>
      </c>
      <c r="C12" s="42"/>
      <c r="D12" s="187"/>
      <c r="E12" s="113" t="s">
        <v>430</v>
      </c>
      <c r="F12" s="113" t="s">
        <v>431</v>
      </c>
      <c r="G12" s="113"/>
    </row>
    <row r="13" spans="1:8" x14ac:dyDescent="0.25">
      <c r="A13" s="17" t="s">
        <v>690</v>
      </c>
      <c r="B13" s="38" t="s">
        <v>691</v>
      </c>
      <c r="C13" s="42"/>
      <c r="D13" s="187"/>
      <c r="E13" s="113" t="s">
        <v>413</v>
      </c>
      <c r="F13" s="113" t="s">
        <v>414</v>
      </c>
      <c r="G13" s="113"/>
    </row>
    <row r="14" spans="1:8" x14ac:dyDescent="0.25">
      <c r="A14" s="17" t="s">
        <v>692</v>
      </c>
      <c r="B14" s="38" t="s">
        <v>693</v>
      </c>
      <c r="C14" s="42"/>
      <c r="D14" s="187"/>
      <c r="E14" s="113" t="s">
        <v>413</v>
      </c>
      <c r="F14" s="113" t="s">
        <v>732</v>
      </c>
      <c r="G14" s="113"/>
    </row>
    <row r="15" spans="1:8" x14ac:dyDescent="0.25">
      <c r="A15" s="17" t="s">
        <v>694</v>
      </c>
      <c r="B15" s="38" t="s">
        <v>695</v>
      </c>
      <c r="C15" s="42"/>
      <c r="D15" s="187"/>
      <c r="E15" s="113" t="s">
        <v>413</v>
      </c>
      <c r="F15" s="113" t="s">
        <v>732</v>
      </c>
      <c r="G15" s="113"/>
    </row>
    <row r="16" spans="1:8" x14ac:dyDescent="0.25">
      <c r="A16" s="17" t="s">
        <v>696</v>
      </c>
      <c r="B16" s="38" t="s">
        <v>697</v>
      </c>
      <c r="C16" s="42"/>
      <c r="D16" s="187"/>
      <c r="E16" s="113" t="s">
        <v>413</v>
      </c>
      <c r="F16" s="113" t="s">
        <v>408</v>
      </c>
      <c r="G16" s="113"/>
    </row>
    <row r="17" spans="1:7" x14ac:dyDescent="0.25">
      <c r="A17" s="17" t="s">
        <v>698</v>
      </c>
      <c r="B17" s="38" t="s">
        <v>699</v>
      </c>
      <c r="C17" s="42"/>
      <c r="D17" s="187"/>
      <c r="E17" s="113" t="s">
        <v>413</v>
      </c>
      <c r="F17" s="113" t="s">
        <v>408</v>
      </c>
      <c r="G17" s="113"/>
    </row>
    <row r="18" spans="1:7" x14ac:dyDescent="0.25">
      <c r="A18" s="17" t="s">
        <v>700</v>
      </c>
      <c r="B18" s="38" t="s">
        <v>701</v>
      </c>
      <c r="C18" s="42"/>
      <c r="D18" s="187"/>
      <c r="E18" s="113" t="s">
        <v>413</v>
      </c>
      <c r="F18" s="113" t="s">
        <v>408</v>
      </c>
      <c r="G18" s="113"/>
    </row>
    <row r="19" spans="1:7" x14ac:dyDescent="0.25">
      <c r="A19" s="17" t="s">
        <v>702</v>
      </c>
      <c r="B19" s="38" t="s">
        <v>703</v>
      </c>
      <c r="C19" s="42"/>
      <c r="D19" s="187"/>
      <c r="E19" s="113" t="s">
        <v>413</v>
      </c>
      <c r="F19" s="113" t="s">
        <v>443</v>
      </c>
      <c r="G19" s="113"/>
    </row>
    <row r="20" spans="1:7" x14ac:dyDescent="0.25">
      <c r="A20" s="17" t="s">
        <v>704</v>
      </c>
      <c r="B20" s="38" t="s">
        <v>705</v>
      </c>
      <c r="C20" s="42"/>
      <c r="D20" s="187"/>
      <c r="E20" s="113" t="s">
        <v>413</v>
      </c>
      <c r="F20" s="113" t="s">
        <v>443</v>
      </c>
      <c r="G20" s="113"/>
    </row>
    <row r="21" spans="1:7" x14ac:dyDescent="0.25">
      <c r="A21" s="17" t="s">
        <v>706</v>
      </c>
      <c r="B21" s="38" t="s">
        <v>707</v>
      </c>
      <c r="C21" s="42"/>
      <c r="D21" s="187"/>
      <c r="E21" s="113" t="s">
        <v>413</v>
      </c>
      <c r="F21" s="113" t="s">
        <v>443</v>
      </c>
      <c r="G21" s="113"/>
    </row>
    <row r="22" spans="1:7" ht="25.5" x14ac:dyDescent="0.25">
      <c r="A22" s="17" t="s">
        <v>708</v>
      </c>
      <c r="B22" s="38" t="s">
        <v>709</v>
      </c>
      <c r="C22" s="42"/>
      <c r="D22" s="187"/>
      <c r="E22" s="113" t="s">
        <v>413</v>
      </c>
      <c r="F22" s="113" t="s">
        <v>420</v>
      </c>
      <c r="G22" s="113"/>
    </row>
    <row r="23" spans="1:7" x14ac:dyDescent="0.25">
      <c r="A23" s="17" t="s">
        <v>710</v>
      </c>
      <c r="B23" s="38" t="s">
        <v>711</v>
      </c>
      <c r="C23" s="42"/>
      <c r="D23" s="187"/>
      <c r="E23" s="113" t="s">
        <v>413</v>
      </c>
      <c r="F23" s="113" t="s">
        <v>441</v>
      </c>
      <c r="G23" s="113"/>
    </row>
    <row r="24" spans="1:7" x14ac:dyDescent="0.25">
      <c r="A24" s="17" t="s">
        <v>712</v>
      </c>
      <c r="B24" s="38" t="s">
        <v>713</v>
      </c>
      <c r="C24" s="42"/>
      <c r="D24" s="187"/>
      <c r="E24" s="113" t="s">
        <v>413</v>
      </c>
      <c r="F24" s="113" t="s">
        <v>443</v>
      </c>
      <c r="G24" s="113"/>
    </row>
    <row r="25" spans="1:7" x14ac:dyDescent="0.25">
      <c r="A25" s="17" t="s">
        <v>714</v>
      </c>
      <c r="B25" s="38" t="s">
        <v>715</v>
      </c>
      <c r="C25" s="42"/>
      <c r="D25" s="187"/>
      <c r="E25" s="113" t="s">
        <v>413</v>
      </c>
      <c r="F25" s="113" t="s">
        <v>443</v>
      </c>
      <c r="G25" s="113"/>
    </row>
    <row r="26" spans="1:7" x14ac:dyDescent="0.25">
      <c r="A26" s="17" t="s">
        <v>716</v>
      </c>
      <c r="B26" s="38" t="s">
        <v>717</v>
      </c>
      <c r="C26" s="42"/>
      <c r="D26" s="187"/>
      <c r="E26" s="113" t="s">
        <v>733</v>
      </c>
      <c r="F26" s="113"/>
      <c r="G26" s="113"/>
    </row>
    <row r="27" spans="1:7" ht="16.5" thickBot="1" x14ac:dyDescent="0.3">
      <c r="A27" s="245" t="s">
        <v>718</v>
      </c>
      <c r="B27" s="41" t="s">
        <v>719</v>
      </c>
      <c r="C27" s="41"/>
      <c r="D27" s="244"/>
      <c r="E27" s="41" t="s">
        <v>413</v>
      </c>
      <c r="F27" s="41" t="s">
        <v>443</v>
      </c>
      <c r="G27" s="41"/>
    </row>
  </sheetData>
  <mergeCells count="1">
    <mergeCell ref="A1:D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sheetPr>
  <dimension ref="A1:H8"/>
  <sheetViews>
    <sheetView zoomScale="90" zoomScaleNormal="90" workbookViewId="0">
      <selection sqref="A1:D1"/>
    </sheetView>
  </sheetViews>
  <sheetFormatPr defaultRowHeight="15.75" x14ac:dyDescent="0.25"/>
  <cols>
    <col min="1" max="1" width="22.375" customWidth="1"/>
    <col min="2" max="2" width="20.75" customWidth="1"/>
    <col min="3" max="3" width="15.75" customWidth="1"/>
    <col min="4" max="4" width="25" customWidth="1"/>
    <col min="5" max="5" width="15.5" customWidth="1"/>
    <col min="6" max="6" width="14.75" customWidth="1"/>
    <col min="7" max="7" width="16.75" customWidth="1"/>
  </cols>
  <sheetData>
    <row r="1" spans="1:8" ht="16.5" thickBot="1" x14ac:dyDescent="0.3">
      <c r="A1" s="305" t="s">
        <v>801</v>
      </c>
      <c r="B1" s="305"/>
      <c r="C1" s="305"/>
      <c r="D1" s="305"/>
      <c r="E1" s="52"/>
      <c r="F1" s="71"/>
      <c r="G1" s="71"/>
      <c r="H1" s="71"/>
    </row>
    <row r="2" spans="1:8" ht="30.75" thickBot="1" x14ac:dyDescent="0.3">
      <c r="A2" s="220" t="s">
        <v>151</v>
      </c>
      <c r="B2" s="221" t="s">
        <v>117</v>
      </c>
      <c r="C2" s="222" t="s">
        <v>118</v>
      </c>
      <c r="D2" s="218" t="s">
        <v>549</v>
      </c>
      <c r="E2" s="219" t="s">
        <v>454</v>
      </c>
      <c r="F2" s="218" t="s">
        <v>407</v>
      </c>
      <c r="G2" s="218" t="s">
        <v>537</v>
      </c>
    </row>
    <row r="3" spans="1:8" ht="25.5" x14ac:dyDescent="0.25">
      <c r="A3" s="180" t="s">
        <v>720</v>
      </c>
      <c r="B3" s="181" t="s">
        <v>721</v>
      </c>
      <c r="C3" s="182"/>
      <c r="D3" s="136"/>
      <c r="E3" s="182" t="s">
        <v>734</v>
      </c>
      <c r="F3" s="182" t="s">
        <v>413</v>
      </c>
      <c r="G3" s="181"/>
    </row>
    <row r="4" spans="1:8" ht="25.5" x14ac:dyDescent="0.25">
      <c r="A4" s="17" t="s">
        <v>722</v>
      </c>
      <c r="B4" s="38" t="s">
        <v>723</v>
      </c>
      <c r="C4" s="42"/>
      <c r="D4" s="136"/>
      <c r="E4" s="42" t="s">
        <v>735</v>
      </c>
      <c r="F4" s="42" t="s">
        <v>430</v>
      </c>
      <c r="G4" s="38"/>
    </row>
    <row r="5" spans="1:8" ht="25.5" x14ac:dyDescent="0.25">
      <c r="A5" s="17" t="s">
        <v>724</v>
      </c>
      <c r="B5" s="38" t="s">
        <v>725</v>
      </c>
      <c r="C5" s="42"/>
      <c r="D5" s="136"/>
      <c r="E5" s="42" t="s">
        <v>736</v>
      </c>
      <c r="F5" s="42" t="s">
        <v>413</v>
      </c>
      <c r="G5" s="38"/>
    </row>
    <row r="6" spans="1:8" ht="25.5" x14ac:dyDescent="0.25">
      <c r="A6" s="17" t="s">
        <v>726</v>
      </c>
      <c r="B6" s="38" t="s">
        <v>727</v>
      </c>
      <c r="C6" s="42"/>
      <c r="D6" s="136"/>
      <c r="E6" s="42" t="s">
        <v>734</v>
      </c>
      <c r="F6" s="42" t="s">
        <v>413</v>
      </c>
      <c r="G6" s="38"/>
    </row>
    <row r="7" spans="1:8" ht="25.5" x14ac:dyDescent="0.25">
      <c r="A7" s="17" t="s">
        <v>728</v>
      </c>
      <c r="B7" s="38" t="s">
        <v>729</v>
      </c>
      <c r="C7" s="42"/>
      <c r="D7" s="136"/>
      <c r="E7" s="42" t="s">
        <v>734</v>
      </c>
      <c r="F7" s="42" t="s">
        <v>413</v>
      </c>
      <c r="G7" s="38"/>
    </row>
    <row r="8" spans="1:8" ht="26.25" thickBot="1" x14ac:dyDescent="0.3">
      <c r="A8" s="245" t="s">
        <v>730</v>
      </c>
      <c r="B8" s="41" t="s">
        <v>731</v>
      </c>
      <c r="C8" s="41"/>
      <c r="D8" s="165"/>
      <c r="E8" s="41" t="s">
        <v>734</v>
      </c>
      <c r="F8" s="41" t="s">
        <v>413</v>
      </c>
      <c r="G8" s="41"/>
    </row>
  </sheetData>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zoomScale="90" zoomScaleNormal="90" workbookViewId="0">
      <selection activeCell="R16" sqref="R16"/>
    </sheetView>
  </sheetViews>
  <sheetFormatPr defaultRowHeight="15.75" x14ac:dyDescent="0.25"/>
  <sheetData/>
  <phoneticPr fontId="2" type="noConversion"/>
  <pageMargins left="0.59055118110236227" right="0.59055118110236227" top="0.78740157480314965" bottom="0.78740157480314965" header="0" footer="0"/>
  <pageSetup paperSize="9" scale="87" orientation="landscape" r:id="rId1"/>
  <headerFooter alignWithMargins="0"/>
  <drawing r:id="rId2"/>
  <legacyDrawing r:id="rId3"/>
  <oleObjects>
    <mc:AlternateContent xmlns:mc="http://schemas.openxmlformats.org/markup-compatibility/2006">
      <mc:Choice Requires="x14">
        <oleObject progId="Visio.Drawing.11" shapeId="1033" r:id="rId4">
          <objectPr defaultSize="0" r:id="rId5">
            <anchor moveWithCells="1">
              <from>
                <xdr:col>0</xdr:col>
                <xdr:colOff>0</xdr:colOff>
                <xdr:row>0</xdr:row>
                <xdr:rowOff>0</xdr:rowOff>
              </from>
              <to>
                <xdr:col>14</xdr:col>
                <xdr:colOff>276225</xdr:colOff>
                <xdr:row>35</xdr:row>
                <xdr:rowOff>123825</xdr:rowOff>
              </to>
            </anchor>
          </objectPr>
        </oleObject>
      </mc:Choice>
      <mc:Fallback>
        <oleObject progId="Visio.Drawing.11" shapeId="103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
  <sheetViews>
    <sheetView zoomScale="90" zoomScaleNormal="90" workbookViewId="0"/>
  </sheetViews>
  <sheetFormatPr defaultRowHeight="15.75" x14ac:dyDescent="0.25"/>
  <cols>
    <col min="1" max="1" width="37.75" bestFit="1" customWidth="1"/>
    <col min="2" max="2" width="11.125" bestFit="1" customWidth="1"/>
    <col min="3" max="3" width="49.875" bestFit="1" customWidth="1"/>
    <col min="4" max="4" width="48" bestFit="1" customWidth="1"/>
    <col min="5" max="5" width="8.125" bestFit="1" customWidth="1"/>
    <col min="6" max="6" width="9" bestFit="1" customWidth="1"/>
    <col min="7" max="7" width="12" bestFit="1" customWidth="1"/>
    <col min="8" max="8" width="11.25" bestFit="1" customWidth="1"/>
  </cols>
  <sheetData>
    <row r="1" spans="1:8" ht="30.75" thickBot="1" x14ac:dyDescent="0.3">
      <c r="A1" s="167" t="s">
        <v>489</v>
      </c>
      <c r="B1" s="167" t="s">
        <v>513</v>
      </c>
      <c r="C1" s="167" t="s">
        <v>551</v>
      </c>
      <c r="D1" s="167" t="s">
        <v>552</v>
      </c>
      <c r="E1" s="167" t="s">
        <v>510</v>
      </c>
      <c r="F1" s="167" t="s">
        <v>511</v>
      </c>
      <c r="G1" s="167" t="s">
        <v>512</v>
      </c>
      <c r="H1" s="167" t="s">
        <v>537</v>
      </c>
    </row>
    <row r="2" spans="1:8" ht="16.5" thickBot="1" x14ac:dyDescent="0.3">
      <c r="A2" s="43" t="s">
        <v>490</v>
      </c>
      <c r="B2" s="43" t="s">
        <v>532</v>
      </c>
      <c r="C2" s="43" t="s">
        <v>538</v>
      </c>
      <c r="D2" s="43"/>
      <c r="E2" s="147"/>
      <c r="F2" s="147"/>
      <c r="G2" s="147" t="s">
        <v>396</v>
      </c>
      <c r="H2" s="147"/>
    </row>
    <row r="3" spans="1:8" ht="16.5" thickBot="1" x14ac:dyDescent="0.3">
      <c r="A3" s="43" t="s">
        <v>492</v>
      </c>
      <c r="B3" s="43" t="s">
        <v>525</v>
      </c>
      <c r="C3" s="43" t="s">
        <v>491</v>
      </c>
      <c r="D3" s="43"/>
      <c r="E3" s="147"/>
      <c r="F3" s="147" t="s">
        <v>396</v>
      </c>
      <c r="G3" s="147"/>
      <c r="H3" s="147"/>
    </row>
    <row r="4" spans="1:8" ht="16.5" thickBot="1" x14ac:dyDescent="0.3">
      <c r="A4" s="43" t="s">
        <v>493</v>
      </c>
      <c r="B4" s="43" t="s">
        <v>526</v>
      </c>
      <c r="C4" s="43" t="s">
        <v>491</v>
      </c>
      <c r="D4" s="43"/>
      <c r="E4" s="147" t="s">
        <v>396</v>
      </c>
      <c r="F4" s="147"/>
      <c r="G4" s="147"/>
      <c r="H4" s="147"/>
    </row>
    <row r="5" spans="1:8" ht="16.5" thickBot="1" x14ac:dyDescent="0.3">
      <c r="A5" s="43" t="s">
        <v>494</v>
      </c>
      <c r="B5" s="43" t="s">
        <v>531</v>
      </c>
      <c r="C5" s="43" t="s">
        <v>534</v>
      </c>
      <c r="D5" s="43"/>
      <c r="E5" s="147" t="s">
        <v>396</v>
      </c>
      <c r="F5" s="147"/>
      <c r="G5" s="147"/>
      <c r="H5" s="147"/>
    </row>
    <row r="6" spans="1:8" ht="16.5" thickBot="1" x14ac:dyDescent="0.3">
      <c r="A6" s="43" t="s">
        <v>495</v>
      </c>
      <c r="B6" s="43" t="s">
        <v>527</v>
      </c>
      <c r="C6" s="43" t="s">
        <v>491</v>
      </c>
      <c r="D6" s="43"/>
      <c r="E6" s="147"/>
      <c r="F6" s="147" t="s">
        <v>396</v>
      </c>
      <c r="G6" s="147"/>
      <c r="H6" s="147"/>
    </row>
    <row r="7" spans="1:8" ht="16.5" thickBot="1" x14ac:dyDescent="0.3">
      <c r="A7" s="43" t="s">
        <v>496</v>
      </c>
      <c r="B7" s="43" t="s">
        <v>519</v>
      </c>
      <c r="C7" s="43" t="s">
        <v>491</v>
      </c>
      <c r="D7" s="43"/>
      <c r="E7" s="147" t="s">
        <v>396</v>
      </c>
      <c r="F7" s="147"/>
      <c r="G7" s="147"/>
      <c r="H7" s="147"/>
    </row>
    <row r="8" spans="1:8" ht="26.25" thickBot="1" x14ac:dyDescent="0.3">
      <c r="A8" s="43" t="s">
        <v>497</v>
      </c>
      <c r="B8" s="43" t="s">
        <v>528</v>
      </c>
      <c r="C8" s="43" t="s">
        <v>775</v>
      </c>
      <c r="D8" s="43"/>
      <c r="E8" s="147"/>
      <c r="F8" s="147"/>
      <c r="G8" s="147" t="s">
        <v>396</v>
      </c>
      <c r="H8" s="147"/>
    </row>
    <row r="9" spans="1:8" ht="16.5" thickBot="1" x14ac:dyDescent="0.3">
      <c r="A9" s="43" t="s">
        <v>498</v>
      </c>
      <c r="B9" s="43" t="s">
        <v>520</v>
      </c>
      <c r="C9" s="43" t="s">
        <v>534</v>
      </c>
      <c r="D9" s="43"/>
      <c r="E9" s="147" t="s">
        <v>396</v>
      </c>
      <c r="F9" s="147"/>
      <c r="G9" s="147"/>
      <c r="H9" s="147"/>
    </row>
    <row r="10" spans="1:8" ht="26.25" thickBot="1" x14ac:dyDescent="0.3">
      <c r="A10" s="43" t="s">
        <v>499</v>
      </c>
      <c r="B10" s="43" t="s">
        <v>524</v>
      </c>
      <c r="C10" s="43" t="s">
        <v>772</v>
      </c>
      <c r="D10" s="43"/>
      <c r="E10" s="147"/>
      <c r="F10" s="147" t="s">
        <v>396</v>
      </c>
      <c r="G10" s="147"/>
      <c r="H10" s="147"/>
    </row>
    <row r="11" spans="1:8" ht="16.5" thickBot="1" x14ac:dyDescent="0.3">
      <c r="A11" s="149" t="s">
        <v>500</v>
      </c>
      <c r="B11" s="149" t="s">
        <v>529</v>
      </c>
      <c r="C11" s="93"/>
      <c r="D11" s="151" t="s">
        <v>535</v>
      </c>
      <c r="E11" s="150"/>
      <c r="F11" s="150" t="s">
        <v>396</v>
      </c>
      <c r="G11" s="150"/>
      <c r="H11" s="150"/>
    </row>
    <row r="12" spans="1:8" ht="26.25" thickBot="1" x14ac:dyDescent="0.3">
      <c r="A12" s="43" t="s">
        <v>501</v>
      </c>
      <c r="B12" s="43" t="s">
        <v>514</v>
      </c>
      <c r="C12" s="43" t="s">
        <v>772</v>
      </c>
      <c r="D12" s="43"/>
      <c r="E12" s="147" t="s">
        <v>396</v>
      </c>
      <c r="F12" s="147"/>
      <c r="G12" s="147"/>
      <c r="H12" s="147"/>
    </row>
    <row r="13" spans="1:8" ht="16.5" thickBot="1" x14ac:dyDescent="0.3">
      <c r="A13" s="43" t="s">
        <v>502</v>
      </c>
      <c r="B13" s="43" t="s">
        <v>515</v>
      </c>
      <c r="C13" s="43"/>
      <c r="D13" s="43" t="s">
        <v>774</v>
      </c>
      <c r="E13" s="147"/>
      <c r="F13" s="147" t="s">
        <v>396</v>
      </c>
      <c r="G13" s="147"/>
      <c r="H13" s="147"/>
    </row>
    <row r="14" spans="1:8" ht="16.5" thickBot="1" x14ac:dyDescent="0.3">
      <c r="A14" s="43" t="s">
        <v>503</v>
      </c>
      <c r="B14" s="43" t="s">
        <v>521</v>
      </c>
      <c r="C14" s="43"/>
      <c r="D14" s="43" t="s">
        <v>774</v>
      </c>
      <c r="E14" s="147" t="s">
        <v>396</v>
      </c>
      <c r="F14" s="147"/>
      <c r="G14" s="147"/>
      <c r="H14" s="147"/>
    </row>
    <row r="15" spans="1:8" ht="26.25" thickBot="1" x14ac:dyDescent="0.3">
      <c r="A15" s="43" t="s">
        <v>504</v>
      </c>
      <c r="B15" s="43" t="s">
        <v>516</v>
      </c>
      <c r="C15" s="43" t="s">
        <v>773</v>
      </c>
      <c r="D15" s="43"/>
      <c r="E15" s="147"/>
      <c r="F15" s="147" t="s">
        <v>396</v>
      </c>
      <c r="G15" s="147"/>
      <c r="H15" s="147"/>
    </row>
    <row r="16" spans="1:8" ht="26.25" thickBot="1" x14ac:dyDescent="0.3">
      <c r="A16" s="43" t="s">
        <v>505</v>
      </c>
      <c r="B16" s="43" t="s">
        <v>517</v>
      </c>
      <c r="C16" s="43" t="s">
        <v>773</v>
      </c>
      <c r="D16" s="43"/>
      <c r="E16" s="147" t="s">
        <v>396</v>
      </c>
      <c r="F16" s="147"/>
      <c r="G16" s="147"/>
      <c r="H16" s="147"/>
    </row>
    <row r="17" spans="1:8" ht="16.5" thickBot="1" x14ac:dyDescent="0.3">
      <c r="A17" s="43" t="s">
        <v>506</v>
      </c>
      <c r="B17" s="43" t="s">
        <v>518</v>
      </c>
      <c r="C17" s="43" t="s">
        <v>534</v>
      </c>
      <c r="D17" s="43"/>
      <c r="E17" s="147"/>
      <c r="F17" s="147" t="s">
        <v>396</v>
      </c>
      <c r="G17" s="147"/>
      <c r="H17" s="147"/>
    </row>
    <row r="18" spans="1:8" ht="16.5" thickBot="1" x14ac:dyDescent="0.3">
      <c r="A18" s="149" t="s">
        <v>507</v>
      </c>
      <c r="B18" s="148" t="s">
        <v>523</v>
      </c>
      <c r="C18" s="149" t="s">
        <v>533</v>
      </c>
      <c r="D18" s="93"/>
      <c r="E18" s="150" t="s">
        <v>396</v>
      </c>
      <c r="F18" s="150"/>
      <c r="G18" s="150"/>
      <c r="H18" s="150"/>
    </row>
    <row r="19" spans="1:8" ht="26.25" thickBot="1" x14ac:dyDescent="0.3">
      <c r="A19" s="43" t="s">
        <v>508</v>
      </c>
      <c r="B19" s="43" t="s">
        <v>522</v>
      </c>
      <c r="C19" s="43" t="s">
        <v>772</v>
      </c>
      <c r="D19" s="43"/>
      <c r="E19" s="147" t="s">
        <v>396</v>
      </c>
      <c r="F19" s="147"/>
      <c r="G19" s="147"/>
      <c r="H19" s="147"/>
    </row>
    <row r="20" spans="1:8" ht="26.25" thickBot="1" x14ac:dyDescent="0.3">
      <c r="A20" s="43" t="s">
        <v>509</v>
      </c>
      <c r="B20" s="43" t="s">
        <v>530</v>
      </c>
      <c r="C20" s="43" t="s">
        <v>772</v>
      </c>
      <c r="D20" s="43"/>
      <c r="E20" s="147"/>
      <c r="F20" s="147" t="s">
        <v>396</v>
      </c>
      <c r="G20" s="147"/>
      <c r="H20" s="147"/>
    </row>
    <row r="21" spans="1:8" ht="16.5" thickBot="1" x14ac:dyDescent="0.3">
      <c r="A21" s="210"/>
      <c r="B21" s="210"/>
      <c r="C21" s="210"/>
      <c r="D21" s="210"/>
      <c r="E21" s="211"/>
      <c r="F21" s="211"/>
      <c r="G21" s="211"/>
      <c r="H21" s="211"/>
    </row>
  </sheetData>
  <pageMargins left="0.7" right="0.7" top="0.75" bottom="0.75" header="0.3" footer="0.3"/>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7"/>
  <sheetViews>
    <sheetView zoomScale="90" zoomScaleNormal="90" workbookViewId="0">
      <selection sqref="A1:D1"/>
    </sheetView>
  </sheetViews>
  <sheetFormatPr defaultRowHeight="15.75" x14ac:dyDescent="0.25"/>
  <cols>
    <col min="1" max="1" width="32.875" customWidth="1"/>
    <col min="2" max="3" width="17.625" bestFit="1" customWidth="1"/>
    <col min="4" max="5" width="20.5" bestFit="1" customWidth="1"/>
    <col min="6" max="6" width="19.5" bestFit="1" customWidth="1"/>
    <col min="7" max="7" width="14.5" bestFit="1" customWidth="1"/>
    <col min="8" max="8" width="24.875" customWidth="1"/>
  </cols>
  <sheetData>
    <row r="1" spans="1:8" ht="16.5" thickBot="1" x14ac:dyDescent="0.3">
      <c r="A1" s="305" t="s">
        <v>783</v>
      </c>
      <c r="B1" s="305"/>
      <c r="C1" s="305"/>
      <c r="D1" s="305"/>
      <c r="E1" s="305"/>
      <c r="F1" s="305"/>
      <c r="G1" s="305"/>
      <c r="H1" s="127"/>
    </row>
    <row r="2" spans="1:8" ht="45.75" thickBot="1" x14ac:dyDescent="0.3">
      <c r="A2" s="154" t="s">
        <v>395</v>
      </c>
      <c r="B2" s="154" t="s">
        <v>388</v>
      </c>
      <c r="C2" s="155" t="s">
        <v>389</v>
      </c>
      <c r="D2" s="155" t="s">
        <v>390</v>
      </c>
      <c r="E2" s="155" t="s">
        <v>391</v>
      </c>
      <c r="F2" s="155" t="s">
        <v>399</v>
      </c>
      <c r="G2" s="153" t="s">
        <v>454</v>
      </c>
      <c r="H2" s="153" t="s">
        <v>407</v>
      </c>
    </row>
    <row r="3" spans="1:8" ht="77.25" thickBot="1" x14ac:dyDescent="0.3">
      <c r="A3" s="43" t="s">
        <v>394</v>
      </c>
      <c r="B3" s="43" t="s">
        <v>396</v>
      </c>
      <c r="C3" s="43" t="s">
        <v>396</v>
      </c>
      <c r="D3" s="43"/>
      <c r="E3" s="43"/>
      <c r="F3" s="43" t="s">
        <v>396</v>
      </c>
      <c r="G3" s="43" t="s">
        <v>418</v>
      </c>
      <c r="H3" s="43" t="s">
        <v>450</v>
      </c>
    </row>
    <row r="4" spans="1:8" ht="77.25" thickBot="1" x14ac:dyDescent="0.3">
      <c r="A4" s="43" t="s">
        <v>397</v>
      </c>
      <c r="B4" s="43"/>
      <c r="C4" s="43"/>
      <c r="D4" s="43" t="s">
        <v>396</v>
      </c>
      <c r="E4" s="43" t="s">
        <v>396</v>
      </c>
      <c r="F4" s="43"/>
      <c r="G4" s="43" t="s">
        <v>418</v>
      </c>
      <c r="H4" s="43" t="s">
        <v>450</v>
      </c>
    </row>
    <row r="5" spans="1:8" ht="16.5" thickBot="1" x14ac:dyDescent="0.3">
      <c r="A5" s="43" t="s">
        <v>401</v>
      </c>
      <c r="B5" s="43" t="s">
        <v>396</v>
      </c>
      <c r="C5" s="43" t="s">
        <v>396</v>
      </c>
      <c r="D5" s="43"/>
      <c r="E5" s="43"/>
      <c r="F5" s="43" t="s">
        <v>396</v>
      </c>
      <c r="G5" s="43" t="s">
        <v>413</v>
      </c>
      <c r="H5" s="43" t="s">
        <v>408</v>
      </c>
    </row>
    <row r="6" spans="1:8" ht="16.5" thickBot="1" x14ac:dyDescent="0.3">
      <c r="A6" s="43" t="s">
        <v>402</v>
      </c>
      <c r="B6" s="43" t="s">
        <v>396</v>
      </c>
      <c r="C6" s="43" t="s">
        <v>396</v>
      </c>
      <c r="D6" s="43" t="s">
        <v>396</v>
      </c>
      <c r="E6" s="43" t="s">
        <v>396</v>
      </c>
      <c r="F6" s="43" t="s">
        <v>396</v>
      </c>
      <c r="G6" s="43" t="s">
        <v>413</v>
      </c>
      <c r="H6" s="43" t="s">
        <v>408</v>
      </c>
    </row>
    <row r="7" spans="1:8" ht="16.5" thickBot="1" x14ac:dyDescent="0.3">
      <c r="A7" s="43" t="s">
        <v>398</v>
      </c>
      <c r="B7" s="43"/>
      <c r="C7" s="43" t="s">
        <v>396</v>
      </c>
      <c r="D7" s="43"/>
      <c r="E7" s="43" t="s">
        <v>396</v>
      </c>
      <c r="F7" s="43"/>
      <c r="G7" s="43" t="s">
        <v>451</v>
      </c>
      <c r="H7" s="43" t="s">
        <v>452</v>
      </c>
    </row>
    <row r="8" spans="1:8" ht="26.25" thickBot="1" x14ac:dyDescent="0.3">
      <c r="A8" s="43" t="s">
        <v>404</v>
      </c>
      <c r="B8" s="43" t="s">
        <v>396</v>
      </c>
      <c r="C8" s="43" t="s">
        <v>396</v>
      </c>
      <c r="D8" s="43" t="s">
        <v>396</v>
      </c>
      <c r="E8" s="43" t="s">
        <v>396</v>
      </c>
      <c r="F8" s="43"/>
      <c r="G8" s="43" t="s">
        <v>409</v>
      </c>
      <c r="H8" s="43" t="s">
        <v>410</v>
      </c>
    </row>
    <row r="9" spans="1:8" ht="16.5" thickBot="1" x14ac:dyDescent="0.3">
      <c r="A9" s="43" t="s">
        <v>392</v>
      </c>
      <c r="B9" s="43" t="s">
        <v>396</v>
      </c>
      <c r="C9" s="43" t="s">
        <v>396</v>
      </c>
      <c r="D9" s="43"/>
      <c r="E9" s="43"/>
      <c r="F9" s="43"/>
      <c r="G9" s="43" t="s">
        <v>413</v>
      </c>
      <c r="H9" s="43" t="s">
        <v>408</v>
      </c>
    </row>
    <row r="10" spans="1:8" ht="16.5" thickBot="1" x14ac:dyDescent="0.3">
      <c r="A10" s="43" t="s">
        <v>405</v>
      </c>
      <c r="B10" s="43" t="s">
        <v>396</v>
      </c>
      <c r="C10" s="43" t="s">
        <v>396</v>
      </c>
      <c r="D10" s="43"/>
      <c r="E10" s="43"/>
      <c r="F10" s="43"/>
      <c r="G10" s="43" t="s">
        <v>413</v>
      </c>
      <c r="H10" s="43" t="s">
        <v>457</v>
      </c>
    </row>
    <row r="11" spans="1:8" ht="39" thickBot="1" x14ac:dyDescent="0.3">
      <c r="A11" s="43" t="s">
        <v>393</v>
      </c>
      <c r="B11" s="43" t="s">
        <v>396</v>
      </c>
      <c r="C11" s="43" t="s">
        <v>396</v>
      </c>
      <c r="D11" s="43"/>
      <c r="E11" s="43"/>
      <c r="F11" s="43"/>
      <c r="G11" s="43" t="s">
        <v>423</v>
      </c>
      <c r="H11" s="43" t="s">
        <v>455</v>
      </c>
    </row>
    <row r="12" spans="1:8" ht="16.5" thickBot="1" x14ac:dyDescent="0.3">
      <c r="A12" s="43" t="s">
        <v>403</v>
      </c>
      <c r="B12" s="43"/>
      <c r="C12" s="43"/>
      <c r="D12" s="43" t="s">
        <v>396</v>
      </c>
      <c r="E12" s="43" t="s">
        <v>396</v>
      </c>
      <c r="F12" s="43"/>
      <c r="G12" s="43" t="s">
        <v>456</v>
      </c>
      <c r="H12" s="43" t="s">
        <v>457</v>
      </c>
    </row>
    <row r="13" spans="1:8" ht="16.5" thickBot="1" x14ac:dyDescent="0.3">
      <c r="A13" s="43" t="s">
        <v>406</v>
      </c>
      <c r="B13" s="43"/>
      <c r="C13" s="43"/>
      <c r="D13" s="43" t="s">
        <v>396</v>
      </c>
      <c r="E13" s="43" t="s">
        <v>396</v>
      </c>
      <c r="F13" s="43"/>
      <c r="G13" s="43" t="s">
        <v>456</v>
      </c>
      <c r="H13" s="43" t="s">
        <v>457</v>
      </c>
    </row>
    <row r="14" spans="1:8" ht="16.5" thickBot="1" x14ac:dyDescent="0.3">
      <c r="A14" s="43" t="s">
        <v>400</v>
      </c>
      <c r="B14" s="43"/>
      <c r="C14" s="43"/>
      <c r="D14" s="43"/>
      <c r="E14" s="43"/>
      <c r="F14" s="43" t="s">
        <v>396</v>
      </c>
      <c r="G14" s="43" t="s">
        <v>413</v>
      </c>
      <c r="H14" s="43" t="s">
        <v>550</v>
      </c>
    </row>
    <row r="15" spans="1:8" ht="16.5" thickBot="1" x14ac:dyDescent="0.3">
      <c r="A15" s="210"/>
      <c r="B15" s="210"/>
      <c r="C15" s="210"/>
      <c r="D15" s="210"/>
      <c r="E15" s="210"/>
      <c r="F15" s="210"/>
      <c r="G15" s="210"/>
      <c r="H15" s="210"/>
    </row>
    <row r="17" spans="1:1" x14ac:dyDescent="0.25">
      <c r="A17" s="144"/>
    </row>
  </sheetData>
  <mergeCells count="2">
    <mergeCell ref="A1:D1"/>
    <mergeCell ref="E1:G1"/>
  </mergeCells>
  <pageMargins left="0.70866141732283472" right="0.70866141732283472" top="0.74803149606299213" bottom="0.74803149606299213"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A1:G23"/>
  <sheetViews>
    <sheetView zoomScale="90" zoomScaleNormal="90" zoomScaleSheetLayoutView="100" workbookViewId="0">
      <pane ySplit="2" topLeftCell="A12" activePane="bottomLeft" state="frozen"/>
      <selection activeCell="E4" sqref="E4"/>
      <selection pane="bottomLeft" activeCell="F26" sqref="F26"/>
    </sheetView>
  </sheetViews>
  <sheetFormatPr defaultColWidth="9" defaultRowHeight="12.75" x14ac:dyDescent="0.25"/>
  <cols>
    <col min="1" max="1" width="18.75" style="2" bestFit="1" customWidth="1"/>
    <col min="2" max="2" width="20.5" style="2" bestFit="1" customWidth="1"/>
    <col min="3" max="3" width="51.75" style="71" customWidth="1"/>
    <col min="4" max="4" width="22.25" style="291" bestFit="1" customWidth="1"/>
    <col min="5" max="5" width="14.5" style="2" bestFit="1" customWidth="1"/>
    <col min="6" max="7" width="29.25" style="71" customWidth="1"/>
    <col min="8" max="16384" width="9" style="2"/>
  </cols>
  <sheetData>
    <row r="1" spans="1:7" ht="16.5" thickBot="1" x14ac:dyDescent="0.3">
      <c r="A1" s="305" t="s">
        <v>784</v>
      </c>
      <c r="B1" s="305"/>
      <c r="C1" s="305"/>
      <c r="D1" s="305"/>
    </row>
    <row r="2" spans="1:7" s="1" customFormat="1" ht="30.75" thickBot="1" x14ac:dyDescent="0.3">
      <c r="A2" s="220" t="s">
        <v>151</v>
      </c>
      <c r="B2" s="221" t="s">
        <v>117</v>
      </c>
      <c r="C2" s="222" t="s">
        <v>118</v>
      </c>
      <c r="D2" s="286" t="s">
        <v>549</v>
      </c>
      <c r="E2" s="219" t="s">
        <v>454</v>
      </c>
      <c r="F2" s="218" t="s">
        <v>407</v>
      </c>
      <c r="G2" s="218" t="s">
        <v>537</v>
      </c>
    </row>
    <row r="3" spans="1:7" ht="53.25" customHeight="1" x14ac:dyDescent="0.25">
      <c r="A3" s="7" t="s">
        <v>36</v>
      </c>
      <c r="B3" s="53" t="s">
        <v>17</v>
      </c>
      <c r="C3" s="4" t="s">
        <v>155</v>
      </c>
      <c r="D3" s="287"/>
      <c r="E3" s="204" t="s">
        <v>418</v>
      </c>
      <c r="F3" s="168" t="s">
        <v>408</v>
      </c>
      <c r="G3" s="163"/>
    </row>
    <row r="4" spans="1:7" ht="63.75" x14ac:dyDescent="0.25">
      <c r="A4" s="8" t="s">
        <v>37</v>
      </c>
      <c r="B4" s="45" t="s">
        <v>5</v>
      </c>
      <c r="C4" s="6" t="s">
        <v>243</v>
      </c>
      <c r="D4" s="288"/>
      <c r="E4" s="173" t="s">
        <v>419</v>
      </c>
      <c r="F4" s="174" t="s">
        <v>420</v>
      </c>
      <c r="G4" s="128"/>
    </row>
    <row r="5" spans="1:7" ht="25.5" x14ac:dyDescent="0.25">
      <c r="A5" s="8" t="s">
        <v>38</v>
      </c>
      <c r="B5" s="45" t="s">
        <v>18</v>
      </c>
      <c r="C5" s="6" t="s">
        <v>119</v>
      </c>
      <c r="D5" s="288"/>
      <c r="E5" s="173" t="s">
        <v>413</v>
      </c>
      <c r="F5" s="174" t="s">
        <v>539</v>
      </c>
      <c r="G5" s="128"/>
    </row>
    <row r="6" spans="1:7" ht="25.5" x14ac:dyDescent="0.25">
      <c r="A6" s="8" t="s">
        <v>39</v>
      </c>
      <c r="B6" s="45" t="s">
        <v>19</v>
      </c>
      <c r="C6" s="6" t="s">
        <v>120</v>
      </c>
      <c r="D6" s="288"/>
      <c r="E6" s="173" t="s">
        <v>413</v>
      </c>
      <c r="F6" s="174" t="s">
        <v>558</v>
      </c>
      <c r="G6" s="128"/>
    </row>
    <row r="7" spans="1:7" ht="25.5" x14ac:dyDescent="0.25">
      <c r="A7" s="8" t="s">
        <v>40</v>
      </c>
      <c r="B7" s="45" t="s">
        <v>20</v>
      </c>
      <c r="C7" s="6" t="s">
        <v>121</v>
      </c>
      <c r="D7" s="288"/>
      <c r="E7" s="173" t="s">
        <v>418</v>
      </c>
      <c r="F7" s="174" t="s">
        <v>408</v>
      </c>
      <c r="G7" s="128"/>
    </row>
    <row r="8" spans="1:7" x14ac:dyDescent="0.25">
      <c r="A8" s="8" t="s">
        <v>41</v>
      </c>
      <c r="B8" s="45" t="s">
        <v>21</v>
      </c>
      <c r="C8" s="6" t="s">
        <v>122</v>
      </c>
      <c r="D8" s="288"/>
      <c r="E8" s="56"/>
      <c r="F8" s="174" t="s">
        <v>421</v>
      </c>
      <c r="G8" s="128"/>
    </row>
    <row r="9" spans="1:7" ht="25.5" x14ac:dyDescent="0.25">
      <c r="A9" s="8" t="s">
        <v>42</v>
      </c>
      <c r="B9" s="45" t="s">
        <v>57</v>
      </c>
      <c r="C9" s="6" t="s">
        <v>123</v>
      </c>
      <c r="D9" s="288"/>
      <c r="E9" s="56"/>
      <c r="F9" s="174" t="s">
        <v>421</v>
      </c>
      <c r="G9" s="128"/>
    </row>
    <row r="10" spans="1:7" ht="25.5" x14ac:dyDescent="0.25">
      <c r="A10" s="8" t="s">
        <v>43</v>
      </c>
      <c r="B10" s="45" t="s">
        <v>56</v>
      </c>
      <c r="C10" s="6" t="s">
        <v>127</v>
      </c>
      <c r="D10" s="288"/>
      <c r="E10" s="173" t="s">
        <v>416</v>
      </c>
      <c r="F10" s="174" t="s">
        <v>545</v>
      </c>
      <c r="G10" s="128"/>
    </row>
    <row r="11" spans="1:7" ht="38.25" x14ac:dyDescent="0.25">
      <c r="A11" s="8" t="s">
        <v>156</v>
      </c>
      <c r="B11" s="45" t="s">
        <v>157</v>
      </c>
      <c r="C11" s="6" t="s">
        <v>157</v>
      </c>
      <c r="D11" s="288" t="s">
        <v>806</v>
      </c>
      <c r="E11" s="173" t="s">
        <v>416</v>
      </c>
      <c r="F11" s="174" t="s">
        <v>545</v>
      </c>
      <c r="G11" s="128"/>
    </row>
    <row r="12" spans="1:7" ht="38.25" x14ac:dyDescent="0.25">
      <c r="A12" s="8" t="s">
        <v>44</v>
      </c>
      <c r="B12" s="45" t="s">
        <v>3</v>
      </c>
      <c r="C12" s="6" t="s">
        <v>124</v>
      </c>
      <c r="D12" s="288"/>
      <c r="E12" s="173" t="s">
        <v>411</v>
      </c>
      <c r="F12" s="174" t="s">
        <v>412</v>
      </c>
      <c r="G12" s="128"/>
    </row>
    <row r="13" spans="1:7" ht="25.5" x14ac:dyDescent="0.25">
      <c r="A13" s="8" t="s">
        <v>45</v>
      </c>
      <c r="B13" s="45" t="s">
        <v>22</v>
      </c>
      <c r="C13" s="6" t="s">
        <v>177</v>
      </c>
      <c r="D13" s="288" t="s">
        <v>806</v>
      </c>
      <c r="E13" s="173" t="s">
        <v>411</v>
      </c>
      <c r="F13" s="174" t="s">
        <v>429</v>
      </c>
      <c r="G13" s="128"/>
    </row>
    <row r="14" spans="1:7" ht="51" x14ac:dyDescent="0.25">
      <c r="A14" s="8" t="s">
        <v>46</v>
      </c>
      <c r="B14" s="45" t="s">
        <v>54</v>
      </c>
      <c r="C14" s="57" t="s">
        <v>288</v>
      </c>
      <c r="D14" s="288" t="s">
        <v>396</v>
      </c>
      <c r="E14" s="173" t="s">
        <v>413</v>
      </c>
      <c r="F14" s="174" t="s">
        <v>422</v>
      </c>
      <c r="G14" s="128"/>
    </row>
    <row r="15" spans="1:7" s="52" customFormat="1" ht="156.75" customHeight="1" x14ac:dyDescent="0.25">
      <c r="A15" s="8" t="s">
        <v>47</v>
      </c>
      <c r="B15" s="45" t="s">
        <v>23</v>
      </c>
      <c r="C15" s="57" t="s">
        <v>330</v>
      </c>
      <c r="D15" s="288" t="s">
        <v>806</v>
      </c>
      <c r="E15" s="173" t="s">
        <v>423</v>
      </c>
      <c r="F15" s="174"/>
      <c r="G15" s="174"/>
    </row>
    <row r="16" spans="1:7" ht="38.25" x14ac:dyDescent="0.25">
      <c r="A16" s="8" t="s">
        <v>48</v>
      </c>
      <c r="B16" s="45" t="s">
        <v>24</v>
      </c>
      <c r="C16" s="46" t="s">
        <v>125</v>
      </c>
      <c r="D16" s="288" t="s">
        <v>396</v>
      </c>
      <c r="E16" s="173" t="s">
        <v>411</v>
      </c>
      <c r="F16" s="174" t="s">
        <v>424</v>
      </c>
      <c r="G16" s="174"/>
    </row>
    <row r="17" spans="1:7" ht="25.5" x14ac:dyDescent="0.25">
      <c r="A17" s="8" t="s">
        <v>49</v>
      </c>
      <c r="B17" s="45" t="s">
        <v>55</v>
      </c>
      <c r="C17" s="46" t="s">
        <v>128</v>
      </c>
      <c r="D17" s="288"/>
      <c r="E17" s="173" t="s">
        <v>413</v>
      </c>
      <c r="F17" s="174" t="s">
        <v>425</v>
      </c>
      <c r="G17" s="174"/>
    </row>
    <row r="18" spans="1:7" ht="25.5" x14ac:dyDescent="0.25">
      <c r="A18" s="8" t="s">
        <v>50</v>
      </c>
      <c r="B18" s="45" t="s">
        <v>150</v>
      </c>
      <c r="C18" s="46" t="s">
        <v>152</v>
      </c>
      <c r="D18" s="288" t="s">
        <v>396</v>
      </c>
      <c r="E18" s="173" t="s">
        <v>413</v>
      </c>
      <c r="F18" s="174" t="s">
        <v>550</v>
      </c>
      <c r="G18" s="174"/>
    </row>
    <row r="19" spans="1:7" ht="25.5" x14ac:dyDescent="0.25">
      <c r="A19" s="8" t="s">
        <v>51</v>
      </c>
      <c r="B19" s="45" t="s">
        <v>35</v>
      </c>
      <c r="C19" s="46" t="s">
        <v>126</v>
      </c>
      <c r="D19" s="288" t="s">
        <v>396</v>
      </c>
      <c r="E19" s="173" t="s">
        <v>426</v>
      </c>
      <c r="F19" s="174" t="s">
        <v>427</v>
      </c>
      <c r="G19" s="174"/>
    </row>
    <row r="20" spans="1:7" ht="25.5" x14ac:dyDescent="0.25">
      <c r="A20" s="158" t="s">
        <v>116</v>
      </c>
      <c r="B20" s="159" t="s">
        <v>115</v>
      </c>
      <c r="C20" s="159"/>
      <c r="D20" s="292" t="s">
        <v>806</v>
      </c>
      <c r="E20" s="175" t="s">
        <v>411</v>
      </c>
      <c r="F20" s="176" t="s">
        <v>646</v>
      </c>
      <c r="G20" s="176"/>
    </row>
    <row r="21" spans="1:7" ht="26.25" thickBot="1" x14ac:dyDescent="0.3">
      <c r="A21" s="160" t="s">
        <v>254</v>
      </c>
      <c r="B21" s="161" t="s">
        <v>303</v>
      </c>
      <c r="C21" s="162" t="s">
        <v>559</v>
      </c>
      <c r="D21" s="293" t="s">
        <v>806</v>
      </c>
      <c r="E21" s="177" t="s">
        <v>428</v>
      </c>
      <c r="F21" s="178" t="s">
        <v>428</v>
      </c>
      <c r="G21" s="178" t="s">
        <v>560</v>
      </c>
    </row>
    <row r="23" spans="1:7" ht="15" x14ac:dyDescent="0.25">
      <c r="A23" s="29" t="s">
        <v>188</v>
      </c>
      <c r="B23" s="306" t="s">
        <v>541</v>
      </c>
      <c r="C23" s="306"/>
    </row>
  </sheetData>
  <mergeCells count="2">
    <mergeCell ref="A1:D1"/>
    <mergeCell ref="B23:C23"/>
  </mergeCells>
  <phoneticPr fontId="2" type="noConversion"/>
  <pageMargins left="0.74803149606299213" right="0.74803149606299213" top="0.98425196850393704" bottom="0.98425196850393704" header="0" footer="0"/>
  <pageSetup paperSize="9" scale="65" fitToHeight="20" orientation="landscape" r:id="rId1"/>
  <headerFooter alignWithMargins="0">
    <oddFooter>&amp;CSide &amp;P af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pageSetUpPr fitToPage="1"/>
  </sheetPr>
  <dimension ref="A1:G13"/>
  <sheetViews>
    <sheetView zoomScale="90" zoomScaleNormal="90" zoomScaleSheetLayoutView="100" workbookViewId="0">
      <pane ySplit="2" topLeftCell="A6" activePane="bottomLeft" state="frozen"/>
      <selection activeCell="G17" sqref="G17"/>
      <selection pane="bottomLeft" activeCell="D9" sqref="D9"/>
    </sheetView>
  </sheetViews>
  <sheetFormatPr defaultColWidth="9" defaultRowHeight="12.75" x14ac:dyDescent="0.25"/>
  <cols>
    <col min="1" max="1" width="18.75" style="2" bestFit="1" customWidth="1"/>
    <col min="2" max="2" width="31.625" style="2" customWidth="1"/>
    <col min="3" max="3" width="66.125" style="2" customWidth="1"/>
    <col min="4" max="4" width="22.25" style="291" bestFit="1" customWidth="1"/>
    <col min="5" max="5" width="14.5" style="2" bestFit="1" customWidth="1"/>
    <col min="6" max="6" width="30" style="2" customWidth="1"/>
    <col min="7" max="7" width="30" style="52" customWidth="1"/>
    <col min="8" max="16384" width="9" style="2"/>
  </cols>
  <sheetData>
    <row r="1" spans="1:7" ht="18.75" customHeight="1" thickBot="1" x14ac:dyDescent="0.3">
      <c r="A1" s="305" t="s">
        <v>785</v>
      </c>
      <c r="B1" s="305"/>
      <c r="C1" s="305"/>
      <c r="D1" s="305"/>
    </row>
    <row r="2" spans="1:7" s="1" customFormat="1" ht="30.75" thickBot="1" x14ac:dyDescent="0.3">
      <c r="A2" s="217" t="s">
        <v>151</v>
      </c>
      <c r="B2" s="218" t="s">
        <v>117</v>
      </c>
      <c r="C2" s="218" t="s">
        <v>118</v>
      </c>
      <c r="D2" s="286" t="s">
        <v>549</v>
      </c>
      <c r="E2" s="219" t="s">
        <v>454</v>
      </c>
      <c r="F2" s="219" t="s">
        <v>407</v>
      </c>
      <c r="G2" s="219" t="s">
        <v>537</v>
      </c>
    </row>
    <row r="3" spans="1:7" ht="38.25" x14ac:dyDescent="0.25">
      <c r="A3" s="7" t="s">
        <v>44</v>
      </c>
      <c r="B3" s="48" t="s">
        <v>3</v>
      </c>
      <c r="C3" s="186" t="s">
        <v>124</v>
      </c>
      <c r="D3" s="287" t="s">
        <v>396</v>
      </c>
      <c r="E3" s="204" t="s">
        <v>411</v>
      </c>
      <c r="F3" s="204" t="s">
        <v>412</v>
      </c>
      <c r="G3" s="204"/>
    </row>
    <row r="4" spans="1:7" ht="216.75" x14ac:dyDescent="0.25">
      <c r="A4" s="8" t="s">
        <v>107</v>
      </c>
      <c r="B4" s="44" t="s">
        <v>153</v>
      </c>
      <c r="C4" s="6" t="s">
        <v>540</v>
      </c>
      <c r="D4" s="288"/>
      <c r="E4" s="173" t="s">
        <v>413</v>
      </c>
      <c r="F4" s="173" t="s">
        <v>414</v>
      </c>
      <c r="G4" s="173"/>
    </row>
    <row r="5" spans="1:7" ht="216.75" x14ac:dyDescent="0.25">
      <c r="A5" s="8" t="s">
        <v>108</v>
      </c>
      <c r="B5" s="44" t="s">
        <v>546</v>
      </c>
      <c r="C5" s="6" t="s">
        <v>316</v>
      </c>
      <c r="D5" s="289" t="s">
        <v>2</v>
      </c>
      <c r="E5" s="173" t="s">
        <v>413</v>
      </c>
      <c r="F5" s="173" t="s">
        <v>539</v>
      </c>
      <c r="G5" s="173"/>
    </row>
    <row r="6" spans="1:7" ht="30" customHeight="1" x14ac:dyDescent="0.25">
      <c r="A6" s="8" t="s">
        <v>109</v>
      </c>
      <c r="B6" s="44" t="s">
        <v>4</v>
      </c>
      <c r="C6" s="6" t="s">
        <v>556</v>
      </c>
      <c r="D6" s="288"/>
      <c r="E6" s="173" t="s">
        <v>415</v>
      </c>
      <c r="F6" s="173"/>
      <c r="G6" s="173"/>
    </row>
    <row r="7" spans="1:7" ht="25.5" x14ac:dyDescent="0.25">
      <c r="A7" s="24" t="s">
        <v>156</v>
      </c>
      <c r="B7" s="49" t="s">
        <v>157</v>
      </c>
      <c r="C7" s="25" t="s">
        <v>557</v>
      </c>
      <c r="D7" s="289" t="s">
        <v>805</v>
      </c>
      <c r="E7" s="216" t="s">
        <v>416</v>
      </c>
      <c r="F7" s="216" t="s">
        <v>545</v>
      </c>
      <c r="G7" s="216"/>
    </row>
    <row r="8" spans="1:7" s="52" customFormat="1" ht="25.5" x14ac:dyDescent="0.25">
      <c r="A8" s="213" t="s">
        <v>254</v>
      </c>
      <c r="B8" s="214" t="s">
        <v>303</v>
      </c>
      <c r="C8" s="215" t="s">
        <v>555</v>
      </c>
      <c r="D8" s="287" t="s">
        <v>805</v>
      </c>
      <c r="E8" s="168" t="s">
        <v>428</v>
      </c>
      <c r="F8" s="168" t="s">
        <v>428</v>
      </c>
      <c r="G8" s="168" t="s">
        <v>554</v>
      </c>
    </row>
    <row r="9" spans="1:7" s="52" customFormat="1" ht="26.25" thickBot="1" x14ac:dyDescent="0.3">
      <c r="A9" s="12" t="s">
        <v>262</v>
      </c>
      <c r="B9" s="47" t="s">
        <v>263</v>
      </c>
      <c r="C9" s="69" t="s">
        <v>266</v>
      </c>
      <c r="D9" s="290" t="s">
        <v>473</v>
      </c>
      <c r="E9" s="179" t="s">
        <v>417</v>
      </c>
      <c r="F9" s="179"/>
      <c r="G9" s="179"/>
    </row>
    <row r="11" spans="1:7" ht="15" x14ac:dyDescent="0.25">
      <c r="A11" s="156" t="s">
        <v>188</v>
      </c>
      <c r="B11" s="157" t="s">
        <v>154</v>
      </c>
    </row>
    <row r="12" spans="1:7" ht="15" x14ac:dyDescent="0.25">
      <c r="A12" s="156" t="s">
        <v>227</v>
      </c>
      <c r="B12" s="157" t="s">
        <v>645</v>
      </c>
    </row>
    <row r="13" spans="1:7" ht="15" x14ac:dyDescent="0.25">
      <c r="A13" s="156" t="s">
        <v>264</v>
      </c>
      <c r="B13" s="157" t="s">
        <v>265</v>
      </c>
    </row>
  </sheetData>
  <mergeCells count="1">
    <mergeCell ref="A1:D1"/>
  </mergeCells>
  <phoneticPr fontId="2" type="noConversion"/>
  <pageMargins left="0.74803149606299213" right="0.74803149606299213" top="0.98425196850393704" bottom="0.98425196850393704" header="0" footer="0"/>
  <pageSetup paperSize="9" scale="71" fitToHeight="20" orientation="landscape" r:id="rId1"/>
  <headerFooter alignWithMargins="0">
    <oddFooter>&amp;CSide &amp;P af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7"/>
  <sheetViews>
    <sheetView zoomScale="90" zoomScaleNormal="90" zoomScaleSheetLayoutView="100" workbookViewId="0">
      <pane ySplit="2" topLeftCell="A3" activePane="bottomLeft" state="frozen"/>
      <selection activeCell="G17" sqref="G17"/>
      <selection pane="bottomLeft" sqref="A1:D1"/>
    </sheetView>
  </sheetViews>
  <sheetFormatPr defaultColWidth="9" defaultRowHeight="12.75" x14ac:dyDescent="0.25"/>
  <cols>
    <col min="1" max="1" width="18.75" style="2" bestFit="1" customWidth="1"/>
    <col min="2" max="2" width="28.875" style="2" bestFit="1" customWidth="1"/>
    <col min="3" max="3" width="47.625" style="2" bestFit="1" customWidth="1"/>
    <col min="4" max="4" width="22.25" style="2" bestFit="1" customWidth="1"/>
    <col min="5" max="5" width="21.5" style="52" bestFit="1" customWidth="1"/>
    <col min="6" max="6" width="16.125" style="71" bestFit="1" customWidth="1"/>
    <col min="7" max="7" width="15.125" style="71" bestFit="1" customWidth="1"/>
    <col min="8" max="8" width="21.375" style="71" customWidth="1"/>
    <col min="9" max="16384" width="9" style="2"/>
  </cols>
  <sheetData>
    <row r="1" spans="1:8" ht="16.5" thickBot="1" x14ac:dyDescent="0.3">
      <c r="A1" s="305" t="s">
        <v>786</v>
      </c>
      <c r="B1" s="305"/>
      <c r="C1" s="305"/>
      <c r="D1" s="305"/>
      <c r="E1" s="127"/>
    </row>
    <row r="2" spans="1:8" s="1" customFormat="1" ht="30.75" thickBot="1" x14ac:dyDescent="0.3">
      <c r="A2" s="217" t="s">
        <v>151</v>
      </c>
      <c r="B2" s="218" t="s">
        <v>117</v>
      </c>
      <c r="C2" s="218" t="s">
        <v>118</v>
      </c>
      <c r="D2" s="218" t="s">
        <v>549</v>
      </c>
      <c r="E2" s="218" t="s">
        <v>547</v>
      </c>
      <c r="F2" s="218" t="s">
        <v>454</v>
      </c>
      <c r="G2" s="218" t="s">
        <v>407</v>
      </c>
      <c r="H2" s="218" t="s">
        <v>537</v>
      </c>
    </row>
    <row r="3" spans="1:8" x14ac:dyDescent="0.25">
      <c r="A3" s="8" t="s">
        <v>45</v>
      </c>
      <c r="B3" s="43" t="s">
        <v>22</v>
      </c>
      <c r="C3" s="11" t="s">
        <v>180</v>
      </c>
      <c r="D3" s="136"/>
      <c r="E3" s="163"/>
      <c r="F3" s="168" t="s">
        <v>411</v>
      </c>
      <c r="G3" s="168" t="s">
        <v>429</v>
      </c>
      <c r="H3" s="168"/>
    </row>
    <row r="4" spans="1:8" ht="114.75" x14ac:dyDescent="0.25">
      <c r="A4" s="8" t="s">
        <v>47</v>
      </c>
      <c r="B4" s="44" t="s">
        <v>23</v>
      </c>
      <c r="C4" s="6" t="s">
        <v>181</v>
      </c>
      <c r="D4" s="136"/>
      <c r="E4" s="163"/>
      <c r="F4" s="168" t="s">
        <v>423</v>
      </c>
      <c r="G4" s="168"/>
      <c r="H4" s="168"/>
    </row>
    <row r="5" spans="1:8" ht="25.5" x14ac:dyDescent="0.25">
      <c r="A5" s="8" t="s">
        <v>110</v>
      </c>
      <c r="B5" s="44" t="s">
        <v>33</v>
      </c>
      <c r="C5" s="6" t="s">
        <v>129</v>
      </c>
      <c r="D5" s="137"/>
      <c r="E5" s="163"/>
      <c r="F5" s="168" t="s">
        <v>430</v>
      </c>
      <c r="G5" s="168" t="s">
        <v>431</v>
      </c>
      <c r="H5" s="168"/>
    </row>
    <row r="6" spans="1:8" ht="25.5" x14ac:dyDescent="0.25">
      <c r="A6" s="8" t="s">
        <v>111</v>
      </c>
      <c r="B6" s="44" t="s">
        <v>32</v>
      </c>
      <c r="C6" s="6" t="s">
        <v>149</v>
      </c>
      <c r="D6" s="137"/>
      <c r="E6" s="163"/>
      <c r="F6" s="168" t="s">
        <v>411</v>
      </c>
      <c r="G6" s="168" t="s">
        <v>432</v>
      </c>
      <c r="H6" s="168"/>
    </row>
    <row r="7" spans="1:8" ht="13.5" thickBot="1" x14ac:dyDescent="0.3">
      <c r="A7" s="164" t="s">
        <v>380</v>
      </c>
      <c r="B7" s="97" t="s">
        <v>381</v>
      </c>
      <c r="C7" s="98"/>
      <c r="D7" s="165"/>
      <c r="E7" s="166">
        <v>59</v>
      </c>
      <c r="F7" s="172"/>
      <c r="G7" s="172"/>
      <c r="H7" s="172" t="s">
        <v>387</v>
      </c>
    </row>
  </sheetData>
  <mergeCells count="1">
    <mergeCell ref="A1:D1"/>
  </mergeCells>
  <phoneticPr fontId="2" type="noConversion"/>
  <pageMargins left="0.74803149606299213" right="0.74803149606299213" top="0.98425196850393704" bottom="0.98425196850393704" header="0" footer="0"/>
  <pageSetup paperSize="9" scale="65" fitToHeight="20" orientation="landscape" r:id="rId1"/>
  <headerFooter alignWithMargins="0">
    <oddFooter>&amp;CSide &amp;P af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pageSetUpPr fitToPage="1"/>
  </sheetPr>
  <dimension ref="A1:G9"/>
  <sheetViews>
    <sheetView zoomScale="90" zoomScaleNormal="90" zoomScaleSheetLayoutView="95" workbookViewId="0">
      <pane ySplit="2" topLeftCell="A3" activePane="bottomLeft" state="frozen"/>
      <selection activeCell="G17" sqref="G17"/>
      <selection pane="bottomLeft" sqref="A1:D1"/>
    </sheetView>
  </sheetViews>
  <sheetFormatPr defaultColWidth="9" defaultRowHeight="12.75" x14ac:dyDescent="0.25"/>
  <cols>
    <col min="1" max="1" width="18.75" style="2" bestFit="1" customWidth="1"/>
    <col min="2" max="2" width="31.75" style="2" customWidth="1"/>
    <col min="3" max="3" width="57.625" style="2" bestFit="1" customWidth="1"/>
    <col min="4" max="4" width="40" style="291" customWidth="1"/>
    <col min="5" max="5" width="14.5" style="2" bestFit="1" customWidth="1"/>
    <col min="6" max="6" width="21" style="2" customWidth="1"/>
    <col min="7" max="7" width="24.875" style="52" customWidth="1"/>
    <col min="8" max="16384" width="9" style="2"/>
  </cols>
  <sheetData>
    <row r="1" spans="1:7" ht="16.5" thickBot="1" x14ac:dyDescent="0.3">
      <c r="A1" s="305" t="s">
        <v>787</v>
      </c>
      <c r="B1" s="305"/>
      <c r="C1" s="305"/>
      <c r="D1" s="305"/>
    </row>
    <row r="2" spans="1:7" s="1" customFormat="1" ht="30.75" thickBot="1" x14ac:dyDescent="0.3">
      <c r="A2" s="217" t="s">
        <v>151</v>
      </c>
      <c r="B2" s="223" t="s">
        <v>117</v>
      </c>
      <c r="C2" s="218" t="s">
        <v>118</v>
      </c>
      <c r="D2" s="286" t="s">
        <v>549</v>
      </c>
      <c r="E2" s="218" t="s">
        <v>454</v>
      </c>
      <c r="F2" s="218" t="s">
        <v>407</v>
      </c>
      <c r="G2" s="218" t="s">
        <v>537</v>
      </c>
    </row>
    <row r="3" spans="1:7" ht="81.75" customHeight="1" x14ac:dyDescent="0.25">
      <c r="A3" s="33" t="s">
        <v>112</v>
      </c>
      <c r="B3" s="3" t="s">
        <v>58</v>
      </c>
      <c r="C3" s="184" t="s">
        <v>563</v>
      </c>
      <c r="D3" s="287" t="s">
        <v>396</v>
      </c>
      <c r="E3" s="185" t="s">
        <v>413</v>
      </c>
      <c r="F3" s="185" t="s">
        <v>414</v>
      </c>
      <c r="G3" s="185" t="s">
        <v>562</v>
      </c>
    </row>
    <row r="4" spans="1:7" ht="89.25" x14ac:dyDescent="0.25">
      <c r="A4" s="34" t="s">
        <v>52</v>
      </c>
      <c r="B4" s="5" t="s">
        <v>304</v>
      </c>
      <c r="C4" s="36" t="s">
        <v>334</v>
      </c>
      <c r="D4" s="287" t="s">
        <v>396</v>
      </c>
      <c r="E4" s="171" t="s">
        <v>413</v>
      </c>
      <c r="F4" s="171" t="s">
        <v>433</v>
      </c>
      <c r="G4" s="171"/>
    </row>
    <row r="5" spans="1:7" ht="76.5" x14ac:dyDescent="0.25">
      <c r="A5" s="34" t="s">
        <v>53</v>
      </c>
      <c r="B5" s="5" t="s">
        <v>6</v>
      </c>
      <c r="C5" s="36" t="s">
        <v>228</v>
      </c>
      <c r="D5" s="287" t="s">
        <v>396</v>
      </c>
      <c r="E5" s="171" t="s">
        <v>434</v>
      </c>
      <c r="F5" s="171" t="s">
        <v>435</v>
      </c>
      <c r="G5" s="171"/>
    </row>
    <row r="6" spans="1:7" ht="39" thickBot="1" x14ac:dyDescent="0.3">
      <c r="A6" s="35" t="s">
        <v>196</v>
      </c>
      <c r="B6" s="10" t="s">
        <v>197</v>
      </c>
      <c r="C6" s="129" t="s">
        <v>561</v>
      </c>
      <c r="D6" s="294" t="s">
        <v>806</v>
      </c>
      <c r="E6" s="129" t="s">
        <v>413</v>
      </c>
      <c r="F6" s="129" t="s">
        <v>414</v>
      </c>
      <c r="G6" s="129"/>
    </row>
    <row r="8" spans="1:7" ht="15" x14ac:dyDescent="0.25">
      <c r="A8" s="29" t="s">
        <v>188</v>
      </c>
      <c r="B8" s="306" t="s">
        <v>542</v>
      </c>
      <c r="C8" s="307"/>
      <c r="D8" s="307"/>
    </row>
    <row r="9" spans="1:7" ht="14.25" x14ac:dyDescent="0.25">
      <c r="B9" s="308" t="s">
        <v>543</v>
      </c>
      <c r="C9" s="308"/>
      <c r="D9" s="308"/>
    </row>
  </sheetData>
  <mergeCells count="3">
    <mergeCell ref="A1:D1"/>
    <mergeCell ref="B8:D8"/>
    <mergeCell ref="B9:D9"/>
  </mergeCells>
  <phoneticPr fontId="2" type="noConversion"/>
  <pageMargins left="0.74803149606299213" right="0.74803149606299213" top="0.98425196850393704" bottom="0.98425196850393704" header="0" footer="0"/>
  <pageSetup paperSize="9" scale="88" fitToHeight="20" orientation="landscape" r:id="rId1"/>
  <headerFooter alignWithMargins="0">
    <oddFooter>&amp;CSide &amp;P af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DB6AAA83802F409D2FA62609B03727" ma:contentTypeVersion="13" ma:contentTypeDescription="Create a new document." ma:contentTypeScope="" ma:versionID="9107c0d9b981d37c8d1a22642c09c769">
  <xsd:schema xmlns:xsd="http://www.w3.org/2001/XMLSchema" xmlns:xs="http://www.w3.org/2001/XMLSchema" xmlns:p="http://schemas.microsoft.com/office/2006/metadata/properties" xmlns:ns3="dbc05d06-3b5a-4ffd-8296-5d905902a5f6" xmlns:ns4="5de04215-dc4e-4af8-8b96-35c9ff0eee06" targetNamespace="http://schemas.microsoft.com/office/2006/metadata/properties" ma:root="true" ma:fieldsID="2ffd5d77529cfb9b0a85ea6ad29568e0" ns3:_="" ns4:_="">
    <xsd:import namespace="dbc05d06-3b5a-4ffd-8296-5d905902a5f6"/>
    <xsd:import namespace="5de04215-dc4e-4af8-8b96-35c9ff0eee0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c05d06-3b5a-4ffd-8296-5d905902a5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e04215-dc4e-4af8-8b96-35c9ff0eee0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792DEC-C534-41C8-8469-BEC0153A12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c05d06-3b5a-4ffd-8296-5d905902a5f6"/>
    <ds:schemaRef ds:uri="5de04215-dc4e-4af8-8b96-35c9ff0eee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0D6F53-39B8-4D0F-829F-E0C6A0CA8C3F}">
  <ds:schemaRefs>
    <ds:schemaRef ds:uri="http://schemas.microsoft.com/sharepoint/v3/contenttype/forms"/>
  </ds:schemaRefs>
</ds:datastoreItem>
</file>

<file path=customXml/itemProps3.xml><?xml version="1.0" encoding="utf-8"?>
<ds:datastoreItem xmlns:ds="http://schemas.openxmlformats.org/officeDocument/2006/customXml" ds:itemID="{E3E0B881-B087-47FD-9CA1-949085FE193B}">
  <ds:schemaRefs>
    <ds:schemaRef ds:uri="http://purl.org/dc/dcmitype/"/>
    <ds:schemaRef ds:uri="dbc05d06-3b5a-4ffd-8296-5d905902a5f6"/>
    <ds:schemaRef ds:uri="http://www.w3.org/XML/1998/namespace"/>
    <ds:schemaRef ds:uri="http://purl.org/dc/terms/"/>
    <ds:schemaRef ds:uri="http://schemas.microsoft.com/office/infopath/2007/PartnerControls"/>
    <ds:schemaRef ds:uri="http://purl.org/dc/elements/1.1/"/>
    <ds:schemaRef ds:uri="http://schemas.microsoft.com/office/2006/documentManagement/types"/>
    <ds:schemaRef ds:uri="5de04215-dc4e-4af8-8b96-35c9ff0eee06"/>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9</vt:i4>
      </vt:variant>
    </vt:vector>
  </HeadingPairs>
  <TitlesOfParts>
    <vt:vector size="32" baseType="lpstr">
      <vt:lpstr>SkabelonÆndringlog</vt:lpstr>
      <vt:lpstr>AftaleÆndringlog</vt:lpstr>
      <vt:lpstr>Overblik</vt:lpstr>
      <vt:lpstr>SOAP webservices</vt:lpstr>
      <vt:lpstr>Faste oplysninger</vt:lpstr>
      <vt:lpstr>Blanket 11000</vt:lpstr>
      <vt:lpstr>Blanket 12101</vt:lpstr>
      <vt:lpstr>Blanket 13101</vt:lpstr>
      <vt:lpstr>Blanket 16000</vt:lpstr>
      <vt:lpstr>Blanket 16001</vt:lpstr>
      <vt:lpstr>Blanket 16002</vt:lpstr>
      <vt:lpstr>Blanket 16200</vt:lpstr>
      <vt:lpstr>Blanket 16201</vt:lpstr>
      <vt:lpstr>Blanket 16202</vt:lpstr>
      <vt:lpstr>Blanket 16300</vt:lpstr>
      <vt:lpstr>Blanket 200XX</vt:lpstr>
      <vt:lpstr>Blanket 66000</vt:lpstr>
      <vt:lpstr>Blanket 66001</vt:lpstr>
      <vt:lpstr>Blanket 80000</vt:lpstr>
      <vt:lpstr>Blanket 90000</vt:lpstr>
      <vt:lpstr>16111</vt:lpstr>
      <vt:lpstr>16121</vt:lpstr>
      <vt:lpstr>16122</vt:lpstr>
      <vt:lpstr>'Blanket 11000'!Print_Titles</vt:lpstr>
      <vt:lpstr>'Blanket 12101'!Print_Titles</vt:lpstr>
      <vt:lpstr>'Blanket 13101'!Print_Titles</vt:lpstr>
      <vt:lpstr>'Blanket 16000'!Print_Titles</vt:lpstr>
      <vt:lpstr>'Blanket 16001'!Print_Titles</vt:lpstr>
      <vt:lpstr>'Blanket 16002'!Print_Titles</vt:lpstr>
      <vt:lpstr>'Blanket 16200'!Print_Titles</vt:lpstr>
      <vt:lpstr>'Blanket 66000'!Print_Titles</vt:lpstr>
      <vt:lpstr>'Blanket 66001'!Print_Titles</vt:lpstr>
    </vt:vector>
  </TitlesOfParts>
  <Company>SKAT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w00389</dc:creator>
  <cp:lastModifiedBy>Heidi Lindholm</cp:lastModifiedBy>
  <cp:lastPrinted>2018-09-03T13:57:41Z</cp:lastPrinted>
  <dcterms:created xsi:type="dcterms:W3CDTF">2007-03-21T08:08:35Z</dcterms:created>
  <dcterms:modified xsi:type="dcterms:W3CDTF">2020-10-06T00:11:08Z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0x0101001BDB6AAA83802F409D2FA62609B03727</vt:lpwstr>
  </property>
</Properties>
</file>